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0" yWindow="375" windowWidth="25680" windowHeight="115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2" i="1" l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F12" i="1"/>
  <c r="C12" i="1"/>
  <c r="D12" i="1"/>
  <c r="E12" i="1"/>
  <c r="B12" i="1"/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B21" i="1"/>
</calcChain>
</file>

<file path=xl/sharedStrings.xml><?xml version="1.0" encoding="utf-8"?>
<sst xmlns="http://schemas.openxmlformats.org/spreadsheetml/2006/main" count="81" uniqueCount="56">
  <si>
    <t>No.</t>
  </si>
  <si>
    <t>FeO</t>
  </si>
  <si>
    <t>CaO</t>
  </si>
  <si>
    <t>BaO</t>
  </si>
  <si>
    <t>SrO</t>
  </si>
  <si>
    <t>Total</t>
  </si>
  <si>
    <t>Si</t>
  </si>
  <si>
    <t>Al</t>
  </si>
  <si>
    <t>K</t>
  </si>
  <si>
    <t>Na</t>
  </si>
  <si>
    <t>Ca</t>
  </si>
  <si>
    <t>Ba</t>
  </si>
  <si>
    <t>Sr</t>
  </si>
  <si>
    <t>Σ Cat.</t>
  </si>
  <si>
    <t>An</t>
  </si>
  <si>
    <t>Ab</t>
  </si>
  <si>
    <t>Or</t>
  </si>
  <si>
    <r>
      <t>SiO</t>
    </r>
    <r>
      <rPr>
        <b/>
        <vertAlign val="subscript"/>
        <sz val="10"/>
        <rFont val="Times New Roman"/>
        <family val="1"/>
        <charset val="238"/>
      </rPr>
      <t>2</t>
    </r>
  </si>
  <si>
    <r>
      <t>Al</t>
    </r>
    <r>
      <rPr>
        <b/>
        <vertAlign val="sub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O</t>
    </r>
    <r>
      <rPr>
        <b/>
        <vertAlign val="subscript"/>
        <sz val="10"/>
        <rFont val="Times New Roman"/>
        <family val="1"/>
        <charset val="238"/>
      </rPr>
      <t>3</t>
    </r>
  </si>
  <si>
    <r>
      <t>Na</t>
    </r>
    <r>
      <rPr>
        <b/>
        <vertAlign val="sub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O</t>
    </r>
  </si>
  <si>
    <r>
      <t>K</t>
    </r>
    <r>
      <rPr>
        <b/>
        <vertAlign val="sub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O</t>
    </r>
  </si>
  <si>
    <r>
      <t>Fe</t>
    </r>
    <r>
      <rPr>
        <b/>
        <vertAlign val="superscript"/>
        <sz val="10"/>
        <rFont val="Times New Roman"/>
        <family val="1"/>
        <charset val="238"/>
      </rPr>
      <t>3+</t>
    </r>
  </si>
  <si>
    <t>O3_7</t>
  </si>
  <si>
    <t>O3_8</t>
  </si>
  <si>
    <t>O3_9</t>
  </si>
  <si>
    <t>O3_14</t>
  </si>
  <si>
    <t>O2E_22</t>
  </si>
  <si>
    <t>O2E_24</t>
  </si>
  <si>
    <t>O2A_87</t>
  </si>
  <si>
    <t>O2A_88</t>
  </si>
  <si>
    <t>O2A_89</t>
  </si>
  <si>
    <t>O2A_105</t>
  </si>
  <si>
    <t>O2A_108</t>
  </si>
  <si>
    <t>O2A_116</t>
  </si>
  <si>
    <t>O2A_117</t>
  </si>
  <si>
    <t>O2A_122</t>
  </si>
  <si>
    <t>O1_55</t>
  </si>
  <si>
    <t>O1_56</t>
  </si>
  <si>
    <t>O1_65</t>
  </si>
  <si>
    <t>O1_77</t>
  </si>
  <si>
    <t>O1_87</t>
  </si>
  <si>
    <t>V11b_1</t>
  </si>
  <si>
    <t>V11b_2</t>
  </si>
  <si>
    <t>V2_6</t>
  </si>
  <si>
    <t>V2_7</t>
  </si>
  <si>
    <t>V5_10</t>
  </si>
  <si>
    <t>V2_12</t>
  </si>
  <si>
    <t>V2_13</t>
  </si>
  <si>
    <t>V2_14</t>
  </si>
  <si>
    <t>V5_20</t>
  </si>
  <si>
    <t>V5_21</t>
  </si>
  <si>
    <t>TB</t>
  </si>
  <si>
    <t>TD</t>
  </si>
  <si>
    <t>GE</t>
  </si>
  <si>
    <t>TA</t>
  </si>
  <si>
    <t>Rocks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</si>
</sst>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vertAlign val="subscript"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/>
    <xf numFmtId="0" fontId="5" fillId="0" borderId="2" xfId="0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1" xfId="0" applyFont="1" applyBorder="1"/>
    <xf numFmtId="165" fontId="5" fillId="0" borderId="1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5"/>
  <sheetViews>
    <sheetView tabSelected="1" topLeftCell="D1" zoomScaleNormal="100" workbookViewId="0">
      <selection activeCell="X35" sqref="X35"/>
    </sheetView>
  </sheetViews>
  <sheetFormatPr defaultRowHeight="11.25" x14ac:dyDescent="0.2"/>
  <cols>
    <col min="1" max="1" width="8.5703125" style="7" customWidth="1"/>
    <col min="2" max="16384" width="9.140625" style="7"/>
  </cols>
  <sheetData>
    <row r="2" spans="1:30" ht="12.75" x14ac:dyDescent="0.2">
      <c r="A2" s="14" t="s">
        <v>0</v>
      </c>
      <c r="B2" s="11" t="s">
        <v>22</v>
      </c>
      <c r="C2" s="11" t="s">
        <v>23</v>
      </c>
      <c r="D2" s="11" t="s">
        <v>24</v>
      </c>
      <c r="E2" s="11" t="s">
        <v>25</v>
      </c>
      <c r="F2" s="11" t="s">
        <v>26</v>
      </c>
      <c r="G2" s="11" t="s">
        <v>27</v>
      </c>
      <c r="H2" s="11" t="s">
        <v>28</v>
      </c>
      <c r="I2" s="11" t="s">
        <v>29</v>
      </c>
      <c r="J2" s="11" t="s">
        <v>30</v>
      </c>
      <c r="K2" s="11" t="s">
        <v>31</v>
      </c>
      <c r="L2" s="11" t="s">
        <v>32</v>
      </c>
      <c r="M2" s="11" t="s">
        <v>33</v>
      </c>
      <c r="N2" s="11" t="s">
        <v>34</v>
      </c>
      <c r="O2" s="11" t="s">
        <v>35</v>
      </c>
      <c r="P2" s="11" t="s">
        <v>36</v>
      </c>
      <c r="Q2" s="11" t="s">
        <v>37</v>
      </c>
      <c r="R2" s="11" t="s">
        <v>38</v>
      </c>
      <c r="S2" s="11" t="s">
        <v>39</v>
      </c>
      <c r="T2" s="11" t="s">
        <v>40</v>
      </c>
      <c r="U2" s="11" t="s">
        <v>41</v>
      </c>
      <c r="V2" s="11" t="s">
        <v>42</v>
      </c>
      <c r="W2" s="11" t="s">
        <v>43</v>
      </c>
      <c r="X2" s="11" t="s">
        <v>44</v>
      </c>
      <c r="Y2" s="11" t="s">
        <v>45</v>
      </c>
      <c r="Z2" s="11" t="s">
        <v>46</v>
      </c>
      <c r="AA2" s="11" t="s">
        <v>47</v>
      </c>
      <c r="AB2" s="11" t="s">
        <v>48</v>
      </c>
      <c r="AC2" s="11" t="s">
        <v>49</v>
      </c>
      <c r="AD2" s="11" t="s">
        <v>50</v>
      </c>
    </row>
    <row r="3" spans="1:30" ht="12.75" x14ac:dyDescent="0.2">
      <c r="A3" s="1" t="s">
        <v>55</v>
      </c>
      <c r="B3" s="8" t="s">
        <v>51</v>
      </c>
      <c r="C3" s="8" t="s">
        <v>51</v>
      </c>
      <c r="D3" s="8" t="s">
        <v>51</v>
      </c>
      <c r="E3" s="8" t="s">
        <v>51</v>
      </c>
      <c r="F3" s="8" t="s">
        <v>52</v>
      </c>
      <c r="G3" s="8" t="s">
        <v>52</v>
      </c>
      <c r="H3" s="8" t="s">
        <v>53</v>
      </c>
      <c r="I3" s="8" t="s">
        <v>53</v>
      </c>
      <c r="J3" s="8" t="s">
        <v>53</v>
      </c>
      <c r="K3" s="8" t="s">
        <v>53</v>
      </c>
      <c r="L3" s="8" t="s">
        <v>53</v>
      </c>
      <c r="M3" s="8" t="s">
        <v>53</v>
      </c>
      <c r="N3" s="8" t="s">
        <v>53</v>
      </c>
      <c r="O3" s="8" t="s">
        <v>53</v>
      </c>
      <c r="P3" s="8" t="s">
        <v>54</v>
      </c>
      <c r="Q3" s="8" t="s">
        <v>54</v>
      </c>
      <c r="R3" s="8" t="s">
        <v>54</v>
      </c>
      <c r="S3" s="8" t="s">
        <v>54</v>
      </c>
      <c r="T3" s="8" t="s">
        <v>54</v>
      </c>
      <c r="U3" s="8" t="s">
        <v>53</v>
      </c>
      <c r="V3" s="8" t="s">
        <v>53</v>
      </c>
      <c r="W3" s="8" t="s">
        <v>53</v>
      </c>
      <c r="X3" s="8" t="s">
        <v>53</v>
      </c>
      <c r="Y3" s="8" t="s">
        <v>53</v>
      </c>
      <c r="Z3" s="8" t="s">
        <v>52</v>
      </c>
      <c r="AA3" s="8" t="s">
        <v>52</v>
      </c>
      <c r="AB3" s="8" t="s">
        <v>52</v>
      </c>
      <c r="AC3" s="8" t="s">
        <v>52</v>
      </c>
      <c r="AD3" s="8" t="s">
        <v>52</v>
      </c>
    </row>
    <row r="4" spans="1:30" ht="14.25" x14ac:dyDescent="0.25">
      <c r="A4" s="2" t="s">
        <v>17</v>
      </c>
      <c r="B4" s="12">
        <v>52.723999999999997</v>
      </c>
      <c r="C4" s="12">
        <v>60.13</v>
      </c>
      <c r="D4" s="12">
        <v>51.62</v>
      </c>
      <c r="E4" s="12">
        <v>45.901000000000003</v>
      </c>
      <c r="F4" s="12">
        <v>57.527000000000001</v>
      </c>
      <c r="G4" s="12">
        <v>64.596999999999994</v>
      </c>
      <c r="H4" s="12">
        <v>52.881999999999998</v>
      </c>
      <c r="I4" s="12">
        <v>47.222999999999999</v>
      </c>
      <c r="J4" s="12">
        <v>47.063000000000002</v>
      </c>
      <c r="K4" s="12">
        <v>50.287999999999997</v>
      </c>
      <c r="L4" s="12">
        <v>47.91</v>
      </c>
      <c r="M4" s="12">
        <v>47.399000000000001</v>
      </c>
      <c r="N4" s="12">
        <v>53.811</v>
      </c>
      <c r="O4" s="12">
        <v>58.301000000000002</v>
      </c>
      <c r="P4" s="12">
        <v>65.391999999999996</v>
      </c>
      <c r="Q4" s="12">
        <v>57.448</v>
      </c>
      <c r="R4" s="12">
        <v>47.024000000000001</v>
      </c>
      <c r="S4" s="12">
        <v>66.241</v>
      </c>
      <c r="T4" s="12">
        <v>51.758000000000003</v>
      </c>
      <c r="U4" s="12">
        <v>62.53</v>
      </c>
      <c r="V4" s="12">
        <v>66.33</v>
      </c>
      <c r="W4" s="12">
        <v>55.06</v>
      </c>
      <c r="X4" s="12">
        <v>66.69</v>
      </c>
      <c r="Y4" s="12">
        <v>56.5</v>
      </c>
      <c r="Z4" s="12">
        <v>65.84</v>
      </c>
      <c r="AA4" s="12">
        <v>56.32</v>
      </c>
      <c r="AB4" s="12">
        <v>56.53</v>
      </c>
      <c r="AC4" s="12">
        <v>57.53</v>
      </c>
      <c r="AD4" s="12">
        <v>65.73</v>
      </c>
    </row>
    <row r="5" spans="1:30" ht="14.25" x14ac:dyDescent="0.25">
      <c r="A5" s="2" t="s">
        <v>18</v>
      </c>
      <c r="B5" s="12">
        <v>29.337</v>
      </c>
      <c r="C5" s="12">
        <v>24.265999999999998</v>
      </c>
      <c r="D5" s="12">
        <v>30.148</v>
      </c>
      <c r="E5" s="12">
        <v>33.954000000000001</v>
      </c>
      <c r="F5" s="12">
        <v>26.942</v>
      </c>
      <c r="G5" s="12">
        <v>18.407</v>
      </c>
      <c r="H5" s="12">
        <v>29.332000000000001</v>
      </c>
      <c r="I5" s="12">
        <v>33.249000000000002</v>
      </c>
      <c r="J5" s="12">
        <v>33.246000000000002</v>
      </c>
      <c r="K5" s="12">
        <v>31.581</v>
      </c>
      <c r="L5" s="12">
        <v>32.92</v>
      </c>
      <c r="M5" s="12">
        <v>33.454999999999998</v>
      </c>
      <c r="N5" s="12">
        <v>28.983000000000001</v>
      </c>
      <c r="O5" s="12">
        <v>26.056999999999999</v>
      </c>
      <c r="P5" s="12">
        <v>19.609000000000002</v>
      </c>
      <c r="Q5" s="12">
        <v>26.106999999999999</v>
      </c>
      <c r="R5" s="12">
        <v>33.387999999999998</v>
      </c>
      <c r="S5" s="12">
        <v>19.411000000000001</v>
      </c>
      <c r="T5" s="12">
        <v>29.917000000000002</v>
      </c>
      <c r="U5" s="12">
        <v>24.74</v>
      </c>
      <c r="V5" s="12">
        <v>20.56</v>
      </c>
      <c r="W5" s="12">
        <v>28.54</v>
      </c>
      <c r="X5" s="12">
        <v>21.18</v>
      </c>
      <c r="Y5" s="12">
        <v>26.93</v>
      </c>
      <c r="Z5" s="12">
        <v>18.8</v>
      </c>
      <c r="AA5" s="12">
        <v>27.38</v>
      </c>
      <c r="AB5" s="12">
        <v>27.1</v>
      </c>
      <c r="AC5" s="12">
        <v>26.51</v>
      </c>
      <c r="AD5" s="12">
        <v>18.77</v>
      </c>
    </row>
    <row r="6" spans="1:30" ht="12.75" x14ac:dyDescent="0.2">
      <c r="A6" s="2" t="s">
        <v>1</v>
      </c>
      <c r="B6" s="12">
        <v>0.80600000000000005</v>
      </c>
      <c r="C6" s="12">
        <v>0.439</v>
      </c>
      <c r="D6" s="12">
        <v>0.66600000000000004</v>
      </c>
      <c r="E6" s="12">
        <v>0.56799999999999995</v>
      </c>
      <c r="F6" s="12">
        <v>0.36899999999999999</v>
      </c>
      <c r="G6" s="12">
        <v>8.5000000000000006E-2</v>
      </c>
      <c r="H6" s="12">
        <v>0.376</v>
      </c>
      <c r="I6" s="12">
        <v>0.42399999999999999</v>
      </c>
      <c r="J6" s="12">
        <v>0.45600000000000002</v>
      </c>
      <c r="K6" s="12">
        <v>0.498</v>
      </c>
      <c r="L6" s="12">
        <v>0.53100000000000003</v>
      </c>
      <c r="M6" s="12">
        <v>0.438</v>
      </c>
      <c r="N6" s="12">
        <v>0.374</v>
      </c>
      <c r="O6" s="12">
        <v>0.39900000000000002</v>
      </c>
      <c r="P6" s="12">
        <v>0.33500000000000002</v>
      </c>
      <c r="Q6" s="12">
        <v>0.38800000000000001</v>
      </c>
      <c r="R6" s="12">
        <v>0.52500000000000002</v>
      </c>
      <c r="S6" s="12">
        <v>0.31</v>
      </c>
      <c r="T6" s="12">
        <v>0.73599999999999999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</row>
    <row r="7" spans="1:30" ht="12.75" x14ac:dyDescent="0.2">
      <c r="A7" s="2" t="s">
        <v>2</v>
      </c>
      <c r="B7" s="12">
        <v>12.795999999999999</v>
      </c>
      <c r="C7" s="12">
        <v>6.4189999999999996</v>
      </c>
      <c r="D7" s="12">
        <v>13.555999999999999</v>
      </c>
      <c r="E7" s="12">
        <v>18.36</v>
      </c>
      <c r="F7" s="12">
        <v>9.2240000000000002</v>
      </c>
      <c r="G7" s="12">
        <v>1.0999999999999999E-2</v>
      </c>
      <c r="H7" s="12">
        <v>12.358000000000001</v>
      </c>
      <c r="I7" s="12">
        <v>17.245000000000001</v>
      </c>
      <c r="J7" s="12">
        <v>17.344999999999999</v>
      </c>
      <c r="K7" s="12">
        <v>14.718</v>
      </c>
      <c r="L7" s="12">
        <v>16.718</v>
      </c>
      <c r="M7" s="12">
        <v>16.922000000000001</v>
      </c>
      <c r="N7" s="12">
        <v>11.855</v>
      </c>
      <c r="O7" s="12">
        <v>8.32</v>
      </c>
      <c r="P7" s="12">
        <v>1.393</v>
      </c>
      <c r="Q7" s="12">
        <v>8.5259999999999998</v>
      </c>
      <c r="R7" s="12">
        <v>17.404</v>
      </c>
      <c r="S7" s="12">
        <v>0.67500000000000004</v>
      </c>
      <c r="T7" s="12">
        <v>12.96</v>
      </c>
      <c r="U7" s="12">
        <v>4.05</v>
      </c>
      <c r="V7" s="12">
        <v>1.1599999999999999</v>
      </c>
      <c r="W7" s="12">
        <v>10.75</v>
      </c>
      <c r="X7" s="12">
        <v>1.68</v>
      </c>
      <c r="Y7" s="12">
        <v>9.18</v>
      </c>
      <c r="Z7" s="12">
        <v>0</v>
      </c>
      <c r="AA7" s="12">
        <v>9.33</v>
      </c>
      <c r="AB7" s="12">
        <v>9.3800000000000008</v>
      </c>
      <c r="AC7" s="12">
        <v>8.39</v>
      </c>
      <c r="AD7" s="12">
        <v>0.3</v>
      </c>
    </row>
    <row r="8" spans="1:30" ht="14.25" x14ac:dyDescent="0.25">
      <c r="A8" s="2" t="s">
        <v>19</v>
      </c>
      <c r="B8" s="12">
        <v>4.1859999999999999</v>
      </c>
      <c r="C8" s="12">
        <v>7.2149999999999999</v>
      </c>
      <c r="D8" s="12">
        <v>3.8239999999999998</v>
      </c>
      <c r="E8" s="12">
        <v>1.2390000000000001</v>
      </c>
      <c r="F8" s="12">
        <v>6.1219999999999999</v>
      </c>
      <c r="G8" s="12">
        <v>0.91800000000000004</v>
      </c>
      <c r="H8" s="12">
        <v>4.18</v>
      </c>
      <c r="I8" s="12">
        <v>1.88</v>
      </c>
      <c r="J8" s="12">
        <v>1.756</v>
      </c>
      <c r="K8" s="12">
        <v>3.117</v>
      </c>
      <c r="L8" s="12">
        <v>2.0699999999999998</v>
      </c>
      <c r="M8" s="12">
        <v>1.9550000000000001</v>
      </c>
      <c r="N8" s="12">
        <v>4.5960000000000001</v>
      </c>
      <c r="O8" s="12">
        <v>6.3209999999999997</v>
      </c>
      <c r="P8" s="12">
        <v>6.7869999999999999</v>
      </c>
      <c r="Q8" s="12">
        <v>6.3470000000000004</v>
      </c>
      <c r="R8" s="12">
        <v>1.9239999999999999</v>
      </c>
      <c r="S8" s="12">
        <v>6.2210000000000001</v>
      </c>
      <c r="T8" s="12">
        <v>4.1159999999999997</v>
      </c>
      <c r="U8" s="12">
        <v>8.16</v>
      </c>
      <c r="V8" s="12">
        <v>10.86</v>
      </c>
      <c r="W8" s="12">
        <v>5.0999999999999996</v>
      </c>
      <c r="X8" s="12">
        <v>9.8000000000000007</v>
      </c>
      <c r="Y8" s="12">
        <v>5.61</v>
      </c>
      <c r="Z8" s="12">
        <v>2.68</v>
      </c>
      <c r="AA8" s="12">
        <v>6.4</v>
      </c>
      <c r="AB8" s="12">
        <v>6.65</v>
      </c>
      <c r="AC8" s="12">
        <v>5.75</v>
      </c>
      <c r="AD8" s="12">
        <v>3.61</v>
      </c>
    </row>
    <row r="9" spans="1:30" ht="14.25" x14ac:dyDescent="0.25">
      <c r="A9" s="2" t="s">
        <v>20</v>
      </c>
      <c r="B9" s="12">
        <v>0.27200000000000002</v>
      </c>
      <c r="C9" s="12">
        <v>1.2769999999999999</v>
      </c>
      <c r="D9" s="12">
        <v>0.28599999999999998</v>
      </c>
      <c r="E9" s="12">
        <v>5.8999999999999997E-2</v>
      </c>
      <c r="F9" s="12">
        <v>0.41699999999999998</v>
      </c>
      <c r="G9" s="12">
        <v>15.175000000000001</v>
      </c>
      <c r="H9" s="12">
        <v>0.14299999999999999</v>
      </c>
      <c r="I9" s="12">
        <v>0.03</v>
      </c>
      <c r="J9" s="12">
        <v>0.112</v>
      </c>
      <c r="K9" s="12">
        <v>0.13700000000000001</v>
      </c>
      <c r="L9" s="12">
        <v>0.105</v>
      </c>
      <c r="M9" s="12">
        <v>0.108</v>
      </c>
      <c r="N9" s="12">
        <v>0.28899999999999998</v>
      </c>
      <c r="O9" s="12">
        <v>0.71699999999999997</v>
      </c>
      <c r="P9" s="12">
        <v>6.01</v>
      </c>
      <c r="Q9" s="12">
        <v>0.60199999999999998</v>
      </c>
      <c r="R9" s="12">
        <v>7.2999999999999995E-2</v>
      </c>
      <c r="S9" s="12">
        <v>6.9130000000000003</v>
      </c>
      <c r="T9" s="12">
        <v>0.23499999999999999</v>
      </c>
      <c r="U9" s="12">
        <v>0.28999999999999998</v>
      </c>
      <c r="V9" s="12">
        <v>0.13</v>
      </c>
      <c r="W9" s="12">
        <v>0.31</v>
      </c>
      <c r="X9" s="12">
        <v>0.12</v>
      </c>
      <c r="Y9" s="12">
        <v>0.39</v>
      </c>
      <c r="Z9" s="12">
        <v>12.3</v>
      </c>
      <c r="AA9" s="12">
        <v>0.38</v>
      </c>
      <c r="AB9" s="12">
        <v>0.42</v>
      </c>
      <c r="AC9" s="12">
        <v>0.45</v>
      </c>
      <c r="AD9" s="12">
        <v>10.06</v>
      </c>
    </row>
    <row r="10" spans="1:30" ht="12.75" x14ac:dyDescent="0.2">
      <c r="A10" s="2" t="s">
        <v>3</v>
      </c>
      <c r="B10" s="12">
        <v>3.7999999999999999E-2</v>
      </c>
      <c r="C10" s="12">
        <v>0.41099999999999998</v>
      </c>
      <c r="D10" s="12">
        <v>1.7999999999999999E-2</v>
      </c>
      <c r="E10" s="12">
        <v>0.03</v>
      </c>
      <c r="F10" s="12">
        <v>2.7E-2</v>
      </c>
      <c r="G10" s="12">
        <v>0.32300000000000001</v>
      </c>
      <c r="H10" s="12">
        <v>2.5999999999999999E-2</v>
      </c>
      <c r="I10" s="12">
        <v>7.0000000000000001E-3</v>
      </c>
      <c r="J10" s="12">
        <v>0.02</v>
      </c>
      <c r="K10" s="12">
        <v>4.2999999999999997E-2</v>
      </c>
      <c r="L10" s="12">
        <v>2.5999999999999999E-2</v>
      </c>
      <c r="M10" s="12">
        <v>1.0999999999999999E-2</v>
      </c>
      <c r="N10" s="12">
        <v>5.7000000000000002E-2</v>
      </c>
      <c r="O10" s="12">
        <v>0.107</v>
      </c>
      <c r="P10" s="12">
        <v>0.04</v>
      </c>
      <c r="Q10" s="12">
        <v>0.13300000000000001</v>
      </c>
      <c r="R10" s="12">
        <v>1.7999999999999999E-2</v>
      </c>
      <c r="S10" s="12">
        <v>6.3E-2</v>
      </c>
      <c r="T10" s="12">
        <v>4.5999999999999999E-2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</row>
    <row r="11" spans="1:30" ht="12.75" x14ac:dyDescent="0.2">
      <c r="A11" s="2" t="s">
        <v>4</v>
      </c>
      <c r="B11" s="12">
        <v>0.08</v>
      </c>
      <c r="C11" s="12">
        <v>0.1</v>
      </c>
      <c r="D11" s="12">
        <v>0.151</v>
      </c>
      <c r="E11" s="12">
        <v>0.14599999999999999</v>
      </c>
      <c r="F11" s="12">
        <v>0.217</v>
      </c>
      <c r="G11" s="12">
        <v>0</v>
      </c>
      <c r="H11" s="12">
        <v>0.435</v>
      </c>
      <c r="I11" s="12">
        <v>0.22700000000000001</v>
      </c>
      <c r="J11" s="12">
        <v>0.19800000000000001</v>
      </c>
      <c r="K11" s="12">
        <v>0.222</v>
      </c>
      <c r="L11" s="12">
        <v>0.20699999999999999</v>
      </c>
      <c r="M11" s="12">
        <v>0.23100000000000001</v>
      </c>
      <c r="N11" s="12">
        <v>0.19400000000000001</v>
      </c>
      <c r="O11" s="12">
        <v>0.21099999999999999</v>
      </c>
      <c r="P11" s="12">
        <v>0</v>
      </c>
      <c r="Q11" s="12">
        <v>0.27</v>
      </c>
      <c r="R11" s="12">
        <v>0.216</v>
      </c>
      <c r="S11" s="12">
        <v>0</v>
      </c>
      <c r="T11" s="12">
        <v>0.21299999999999999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</row>
    <row r="12" spans="1:30" ht="12.75" x14ac:dyDescent="0.2">
      <c r="A12" s="3" t="s">
        <v>5</v>
      </c>
      <c r="B12" s="9">
        <f>SUM(B4:B11)</f>
        <v>100.23899999999999</v>
      </c>
      <c r="C12" s="9">
        <f t="shared" ref="C12:E12" si="0">SUM(C4:C11)</f>
        <v>100.25699999999999</v>
      </c>
      <c r="D12" s="9">
        <f t="shared" si="0"/>
        <v>100.26899999999999</v>
      </c>
      <c r="E12" s="9">
        <f t="shared" si="0"/>
        <v>100.25700000000001</v>
      </c>
      <c r="F12" s="9">
        <f>SUM(F4:F11)</f>
        <v>100.845</v>
      </c>
      <c r="G12" s="9">
        <f t="shared" ref="G12" si="1">SUM(G4:G11)</f>
        <v>99.515999999999977</v>
      </c>
      <c r="H12" s="9">
        <f t="shared" ref="H12" si="2">SUM(H4:H11)</f>
        <v>99.732000000000014</v>
      </c>
      <c r="I12" s="9">
        <f t="shared" ref="I12" si="3">SUM(I4:I11)</f>
        <v>100.28500000000003</v>
      </c>
      <c r="J12" s="9">
        <f t="shared" ref="J12:L12" si="4">SUM(J4:J11)</f>
        <v>100.19599999999998</v>
      </c>
      <c r="K12" s="9">
        <f t="shared" si="4"/>
        <v>100.60400000000001</v>
      </c>
      <c r="L12" s="9">
        <f t="shared" si="4"/>
        <v>100.48699999999999</v>
      </c>
      <c r="M12" s="9">
        <f t="shared" ref="M12" si="5">SUM(M4:M11)</f>
        <v>100.51899999999999</v>
      </c>
      <c r="N12" s="9">
        <f t="shared" ref="N12" si="6">SUM(N4:N11)</f>
        <v>100.15900000000001</v>
      </c>
      <c r="O12" s="9">
        <f t="shared" ref="O12:Q12" si="7">SUM(O4:O11)</f>
        <v>100.43299999999999</v>
      </c>
      <c r="P12" s="9">
        <f t="shared" si="7"/>
        <v>99.566000000000017</v>
      </c>
      <c r="Q12" s="9">
        <f t="shared" si="7"/>
        <v>99.820999999999998</v>
      </c>
      <c r="R12" s="9">
        <f t="shared" ref="R12" si="8">SUM(R4:R11)</f>
        <v>100.572</v>
      </c>
      <c r="S12" s="9">
        <f t="shared" ref="S12" si="9">SUM(S4:S11)</f>
        <v>99.834000000000003</v>
      </c>
      <c r="T12" s="9">
        <f t="shared" ref="T12:V12" si="10">SUM(T4:T11)</f>
        <v>99.981000000000009</v>
      </c>
      <c r="U12" s="9">
        <f t="shared" si="10"/>
        <v>99.77</v>
      </c>
      <c r="V12" s="9">
        <f t="shared" si="10"/>
        <v>99.039999999999992</v>
      </c>
      <c r="W12" s="9">
        <f t="shared" ref="W12" si="11">SUM(W4:W11)</f>
        <v>99.759999999999991</v>
      </c>
      <c r="X12" s="9">
        <f t="shared" ref="X12" si="12">SUM(X4:X11)</f>
        <v>99.470000000000013</v>
      </c>
      <c r="Y12" s="9">
        <f t="shared" ref="Y12:AA12" si="13">SUM(Y4:Y11)</f>
        <v>98.610000000000014</v>
      </c>
      <c r="Z12" s="9">
        <f t="shared" si="13"/>
        <v>99.62</v>
      </c>
      <c r="AA12" s="9">
        <f t="shared" si="13"/>
        <v>99.81</v>
      </c>
      <c r="AB12" s="9">
        <f t="shared" ref="AB12" si="14">SUM(AB4:AB11)</f>
        <v>100.08</v>
      </c>
      <c r="AC12" s="9">
        <f t="shared" ref="AC12" si="15">SUM(AC4:AC11)</f>
        <v>98.63000000000001</v>
      </c>
      <c r="AD12" s="9">
        <f t="shared" ref="AD12" si="16">SUM(AD4:AD11)</f>
        <v>98.47</v>
      </c>
    </row>
    <row r="13" spans="1:30" ht="12.75" x14ac:dyDescent="0.2">
      <c r="A13" s="2" t="s">
        <v>6</v>
      </c>
      <c r="B13" s="13">
        <v>2.3857583556943758</v>
      </c>
      <c r="C13" s="13">
        <v>2.6872747625326152</v>
      </c>
      <c r="D13" s="13">
        <v>2.3424647930511253</v>
      </c>
      <c r="E13" s="13">
        <v>2.1128311054248754</v>
      </c>
      <c r="F13" s="13">
        <v>2.5629232133225286</v>
      </c>
      <c r="G13" s="13">
        <v>2.9935210805725525</v>
      </c>
      <c r="H13" s="13">
        <v>2.405354001437304</v>
      </c>
      <c r="I13" s="13">
        <v>2.1663150058366982</v>
      </c>
      <c r="J13" s="13">
        <v>2.1624595443951309</v>
      </c>
      <c r="K13" s="13">
        <v>2.2816128208989852</v>
      </c>
      <c r="L13" s="13">
        <v>2.1898073726841076</v>
      </c>
      <c r="M13" s="13">
        <v>2.1680733344552841</v>
      </c>
      <c r="N13" s="13">
        <v>2.4329914418332277</v>
      </c>
      <c r="O13" s="13">
        <v>2.6045360106515396</v>
      </c>
      <c r="P13" s="13">
        <v>2.9366260889932838</v>
      </c>
      <c r="Q13" s="13">
        <v>2.5877653680935628</v>
      </c>
      <c r="R13" s="13">
        <v>2.1543318447760718</v>
      </c>
      <c r="S13" s="13">
        <v>2.9669523613492585</v>
      </c>
      <c r="T13" s="13">
        <v>2.3536720609777895</v>
      </c>
      <c r="U13" s="13">
        <v>2.7610640442017651</v>
      </c>
      <c r="V13" s="13">
        <v>2.9342229097643364</v>
      </c>
      <c r="W13" s="13">
        <v>2.4873485966195097</v>
      </c>
      <c r="X13" s="13">
        <v>2.9285752228237594</v>
      </c>
      <c r="Y13" s="13">
        <v>2.5680861378727471</v>
      </c>
      <c r="Z13" s="13">
        <v>3.0036580233320738</v>
      </c>
      <c r="AA13" s="13">
        <v>2.5403664394102323</v>
      </c>
      <c r="AB13" s="13">
        <v>2.5463103200810346</v>
      </c>
      <c r="AC13" s="13">
        <v>2.6051955614141122</v>
      </c>
      <c r="AD13" s="13">
        <v>3.0069206783660842</v>
      </c>
    </row>
    <row r="14" spans="1:30" ht="12.75" x14ac:dyDescent="0.2">
      <c r="A14" s="2" t="s">
        <v>7</v>
      </c>
      <c r="B14" s="13">
        <v>1.5645502838161423</v>
      </c>
      <c r="C14" s="13">
        <v>1.2781292846679309</v>
      </c>
      <c r="D14" s="13">
        <v>1.6123870494507631</v>
      </c>
      <c r="E14" s="13">
        <v>1.8419986255335508</v>
      </c>
      <c r="F14" s="13">
        <v>1.4146513642304845</v>
      </c>
      <c r="G14" s="13">
        <v>1.0053301487303155</v>
      </c>
      <c r="H14" s="13">
        <v>1.5724198899590001</v>
      </c>
      <c r="I14" s="13">
        <v>1.797638434744119</v>
      </c>
      <c r="J14" s="13">
        <v>1.8003772110032057</v>
      </c>
      <c r="K14" s="13">
        <v>1.6887259817399773</v>
      </c>
      <c r="L14" s="13">
        <v>1.7733534001872631</v>
      </c>
      <c r="M14" s="13">
        <v>1.8035224205724636</v>
      </c>
      <c r="N14" s="13">
        <v>1.5444312406558411</v>
      </c>
      <c r="O14" s="13">
        <v>1.3719380400834842</v>
      </c>
      <c r="P14" s="13">
        <v>1.0378514623052015</v>
      </c>
      <c r="Q14" s="13">
        <v>1.3859982264741653</v>
      </c>
      <c r="R14" s="13">
        <v>1.8027651746601823</v>
      </c>
      <c r="S14" s="13">
        <v>1.0246777956237514</v>
      </c>
      <c r="T14" s="13">
        <v>1.6034012948475127</v>
      </c>
      <c r="U14" s="13">
        <v>1.2874888295004259</v>
      </c>
      <c r="V14" s="13">
        <v>1.0719189269073401</v>
      </c>
      <c r="W14" s="13">
        <v>1.519533011189713</v>
      </c>
      <c r="X14" s="13">
        <v>1.0961685679098667</v>
      </c>
      <c r="Y14" s="13">
        <v>1.4426242055241603</v>
      </c>
      <c r="Z14" s="13">
        <v>1.0108209513139546</v>
      </c>
      <c r="AA14" s="13">
        <v>1.4555357842529864</v>
      </c>
      <c r="AB14" s="13">
        <v>1.4386573151361779</v>
      </c>
      <c r="AC14" s="13">
        <v>1.4148532800304299</v>
      </c>
      <c r="AD14" s="13">
        <v>1.0119949252817513</v>
      </c>
    </row>
    <row r="15" spans="1:30" ht="15.75" x14ac:dyDescent="0.2">
      <c r="A15" s="2" t="s">
        <v>21</v>
      </c>
      <c r="B15" s="13">
        <v>3.050065304048008E-2</v>
      </c>
      <c r="C15" s="13">
        <v>1.6407461123407501E-2</v>
      </c>
      <c r="D15" s="13">
        <v>2.5274658434973351E-2</v>
      </c>
      <c r="E15" s="13">
        <v>2.1864873271818869E-2</v>
      </c>
      <c r="F15" s="13">
        <v>1.3748212253398045E-2</v>
      </c>
      <c r="G15" s="13">
        <v>3.2941615330723197E-3</v>
      </c>
      <c r="H15" s="13">
        <v>1.4302599200147108E-2</v>
      </c>
      <c r="I15" s="13">
        <v>1.6266341471757022E-2</v>
      </c>
      <c r="J15" s="13">
        <v>1.7522223699524182E-2</v>
      </c>
      <c r="K15" s="13">
        <v>1.8895697236389491E-2</v>
      </c>
      <c r="L15" s="13">
        <v>2.0296925510153399E-2</v>
      </c>
      <c r="M15" s="13">
        <v>1.6754631994937316E-2</v>
      </c>
      <c r="N15" s="13">
        <v>1.414155329667963E-2</v>
      </c>
      <c r="O15" s="13">
        <v>1.490675975191412E-2</v>
      </c>
      <c r="P15" s="13">
        <v>1.2581280162743359E-2</v>
      </c>
      <c r="Q15" s="13">
        <v>1.4616308547559997E-2</v>
      </c>
      <c r="R15" s="13">
        <v>2.0114457775573528E-2</v>
      </c>
      <c r="S15" s="13">
        <v>1.1611849033306448E-2</v>
      </c>
      <c r="T15" s="13">
        <v>2.7989959767715001E-2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</row>
    <row r="16" spans="1:30" ht="12.75" x14ac:dyDescent="0.2">
      <c r="A16" s="2" t="s">
        <v>8</v>
      </c>
      <c r="B16" s="13">
        <v>1.5701659194467043E-2</v>
      </c>
      <c r="C16" s="13">
        <v>7.2806525741369116E-2</v>
      </c>
      <c r="D16" s="13">
        <v>1.6556923633189419E-2</v>
      </c>
      <c r="E16" s="13">
        <v>3.4646006854432694E-3</v>
      </c>
      <c r="F16" s="13">
        <v>2.3700552144190729E-2</v>
      </c>
      <c r="G16" s="13">
        <v>0.89713378507407804</v>
      </c>
      <c r="H16" s="13">
        <v>8.2978524426774239E-3</v>
      </c>
      <c r="I16" s="13">
        <v>1.7556899762945766E-3</v>
      </c>
      <c r="J16" s="13">
        <v>6.5651544406761103E-3</v>
      </c>
      <c r="K16" s="13">
        <v>7.9296988200652282E-3</v>
      </c>
      <c r="L16" s="13">
        <v>6.12248292165944E-3</v>
      </c>
      <c r="M16" s="13">
        <v>6.3021260417361058E-3</v>
      </c>
      <c r="N16" s="13">
        <v>1.6669627750230252E-2</v>
      </c>
      <c r="O16" s="13">
        <v>4.0863170394308444E-2</v>
      </c>
      <c r="P16" s="13">
        <v>0.34431587356296728</v>
      </c>
      <c r="Q16" s="13">
        <v>3.4594337216570993E-2</v>
      </c>
      <c r="R16" s="13">
        <v>4.2665263584650654E-3</v>
      </c>
      <c r="S16" s="13">
        <v>0.39501063683426113</v>
      </c>
      <c r="T16" s="13">
        <v>1.3633107796104443E-2</v>
      </c>
      <c r="U16" s="13">
        <v>1.6335957322777078E-2</v>
      </c>
      <c r="V16" s="13">
        <v>7.3364337344126503E-3</v>
      </c>
      <c r="W16" s="13">
        <v>1.7865726542596345E-2</v>
      </c>
      <c r="X16" s="13">
        <v>6.7225718539654531E-3</v>
      </c>
      <c r="Y16" s="13">
        <v>2.2614359211907659E-2</v>
      </c>
      <c r="Z16" s="13">
        <v>0.7158537675491361</v>
      </c>
      <c r="AA16" s="13">
        <v>2.1866327966765412E-2</v>
      </c>
      <c r="AB16" s="13">
        <v>2.4134603908922646E-2</v>
      </c>
      <c r="AC16" s="13">
        <v>2.5996627412247699E-2</v>
      </c>
      <c r="AD16" s="13">
        <v>0.5871037585265716</v>
      </c>
    </row>
    <row r="17" spans="1:30" ht="12.75" x14ac:dyDescent="0.2">
      <c r="A17" s="2" t="s">
        <v>9</v>
      </c>
      <c r="B17" s="13">
        <v>0.36725201162327714</v>
      </c>
      <c r="C17" s="13">
        <v>0.62517854039790155</v>
      </c>
      <c r="D17" s="13">
        <v>0.33644944229671608</v>
      </c>
      <c r="E17" s="13">
        <v>0.11057598031664141</v>
      </c>
      <c r="F17" s="13">
        <v>0.52881534714908951</v>
      </c>
      <c r="G17" s="13">
        <v>8.2482062114423146E-2</v>
      </c>
      <c r="H17" s="13">
        <v>0.36863304920419276</v>
      </c>
      <c r="I17" s="13">
        <v>0.1672140403677134</v>
      </c>
      <c r="J17" s="13">
        <v>0.15643709857483959</v>
      </c>
      <c r="K17" s="13">
        <v>0.2741960816646753</v>
      </c>
      <c r="L17" s="13">
        <v>0.18344122645952982</v>
      </c>
      <c r="M17" s="13">
        <v>0.17337976406097341</v>
      </c>
      <c r="N17" s="13">
        <v>0.40289919120550999</v>
      </c>
      <c r="O17" s="13">
        <v>0.54750363875861308</v>
      </c>
      <c r="P17" s="13">
        <v>0.59094728091704052</v>
      </c>
      <c r="Q17" s="13">
        <v>0.55432611362912176</v>
      </c>
      <c r="R17" s="13">
        <v>0.17090113902685761</v>
      </c>
      <c r="S17" s="13">
        <v>0.54024499424447758</v>
      </c>
      <c r="T17" s="13">
        <v>0.36290310922257007</v>
      </c>
      <c r="U17" s="13">
        <v>0.69859434798039721</v>
      </c>
      <c r="V17" s="13">
        <v>0.93145051836932025</v>
      </c>
      <c r="W17" s="13">
        <v>0.44670157235473157</v>
      </c>
      <c r="X17" s="13">
        <v>0.83438905590217061</v>
      </c>
      <c r="Y17" s="13">
        <v>0.49439134265823897</v>
      </c>
      <c r="Z17" s="13">
        <v>0.23705128518070706</v>
      </c>
      <c r="AA17" s="13">
        <v>0.55970675924704949</v>
      </c>
      <c r="AB17" s="13">
        <v>0.58076555044735989</v>
      </c>
      <c r="AC17" s="13">
        <v>0.50484802007525942</v>
      </c>
      <c r="AD17" s="13">
        <v>0.32019341673147389</v>
      </c>
    </row>
    <row r="18" spans="1:30" ht="12.75" x14ac:dyDescent="0.2">
      <c r="A18" s="2" t="s">
        <v>10</v>
      </c>
      <c r="B18" s="13">
        <v>0.61250493388250549</v>
      </c>
      <c r="C18" s="13">
        <v>0.30346282967351523</v>
      </c>
      <c r="D18" s="13">
        <v>0.65073458637101544</v>
      </c>
      <c r="E18" s="13">
        <v>0.89398981184153425</v>
      </c>
      <c r="F18" s="13">
        <v>0.4347107903586277</v>
      </c>
      <c r="G18" s="13">
        <v>5.3923728665464319E-4</v>
      </c>
      <c r="H18" s="13">
        <v>0.5946159826220766</v>
      </c>
      <c r="I18" s="13">
        <v>0.83685167727900678</v>
      </c>
      <c r="J18" s="13">
        <v>0.8430628373912622</v>
      </c>
      <c r="K18" s="13">
        <v>0.70638853413581415</v>
      </c>
      <c r="L18" s="13">
        <v>0.80831627184721766</v>
      </c>
      <c r="M18" s="13">
        <v>0.8187922762701676</v>
      </c>
      <c r="N18" s="13">
        <v>0.56700688775222485</v>
      </c>
      <c r="O18" s="13">
        <v>0.39318319418285341</v>
      </c>
      <c r="P18" s="13">
        <v>6.6174764832692551E-2</v>
      </c>
      <c r="Q18" s="13">
        <v>0.4062679557389981</v>
      </c>
      <c r="R18" s="13">
        <v>0.84345004322901851</v>
      </c>
      <c r="S18" s="13">
        <v>3.1981934072617998E-2</v>
      </c>
      <c r="T18" s="13">
        <v>0.62343434691007871</v>
      </c>
      <c r="U18" s="13">
        <v>0.18917351469424379</v>
      </c>
      <c r="V18" s="13">
        <v>5.4282314058451006E-2</v>
      </c>
      <c r="W18" s="13">
        <v>0.51371964052774688</v>
      </c>
      <c r="X18" s="13">
        <v>7.8040888609614001E-2</v>
      </c>
      <c r="Y18" s="13">
        <v>0.44138856503319318</v>
      </c>
      <c r="Z18" s="13">
        <v>0</v>
      </c>
      <c r="AA18" s="13">
        <v>0.44517690119314796</v>
      </c>
      <c r="AB18" s="13">
        <v>0.44694330995552417</v>
      </c>
      <c r="AC18" s="13">
        <v>0.40190663338237664</v>
      </c>
      <c r="AD18" s="13">
        <v>1.4517667716181215E-2</v>
      </c>
    </row>
    <row r="19" spans="1:30" ht="12.75" x14ac:dyDescent="0.2">
      <c r="A19" s="2" t="s">
        <v>11</v>
      </c>
      <c r="B19" s="13">
        <v>6.7376577278127723E-4</v>
      </c>
      <c r="C19" s="13">
        <v>7.1973055080066725E-3</v>
      </c>
      <c r="D19" s="13">
        <v>3.2006252228230922E-4</v>
      </c>
      <c r="E19" s="13">
        <v>5.4109202847643558E-4</v>
      </c>
      <c r="F19" s="13">
        <v>4.713406308167614E-4</v>
      </c>
      <c r="G19" s="13">
        <v>5.8651583301158276E-3</v>
      </c>
      <c r="H19" s="13">
        <v>4.6339540599032579E-4</v>
      </c>
      <c r="I19" s="13">
        <v>1.2582684892133698E-4</v>
      </c>
      <c r="J19" s="13">
        <v>3.6008549364416846E-4</v>
      </c>
      <c r="K19" s="13">
        <v>7.6445739607215735E-4</v>
      </c>
      <c r="L19" s="13">
        <v>4.656507824350193E-4</v>
      </c>
      <c r="M19" s="13">
        <v>1.9715360388944985E-4</v>
      </c>
      <c r="N19" s="13">
        <v>1.0098377937837455E-3</v>
      </c>
      <c r="O19" s="13">
        <v>1.8730328160777561E-3</v>
      </c>
      <c r="P19" s="13">
        <v>7.0386807895175569E-4</v>
      </c>
      <c r="Q19" s="13">
        <v>2.3475176702787647E-3</v>
      </c>
      <c r="R19" s="13">
        <v>3.2312665423467882E-4</v>
      </c>
      <c r="S19" s="13">
        <v>1.1056851805558831E-3</v>
      </c>
      <c r="T19" s="13">
        <v>8.1965962656008456E-4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</row>
    <row r="20" spans="1:30" ht="12.75" x14ac:dyDescent="0.2">
      <c r="A20" s="2" t="s">
        <v>12</v>
      </c>
      <c r="B20" s="13">
        <v>2.0990753172072615E-3</v>
      </c>
      <c r="C20" s="13">
        <v>2.5914378775439661E-3</v>
      </c>
      <c r="D20" s="13">
        <v>3.9733054409361165E-3</v>
      </c>
      <c r="E20" s="13">
        <v>3.8968655614484335E-3</v>
      </c>
      <c r="F20" s="13">
        <v>5.6058766154610485E-3</v>
      </c>
      <c r="G20" s="13">
        <v>0</v>
      </c>
      <c r="H20" s="13">
        <v>1.1473087858076748E-2</v>
      </c>
      <c r="I20" s="13">
        <v>6.0382880156609952E-3</v>
      </c>
      <c r="J20" s="13">
        <v>5.2753770634321002E-3</v>
      </c>
      <c r="K20" s="13">
        <v>5.8405062366917986E-3</v>
      </c>
      <c r="L20" s="13">
        <v>5.486179599699291E-3</v>
      </c>
      <c r="M20" s="13">
        <v>6.1268422891192584E-3</v>
      </c>
      <c r="N20" s="13">
        <v>5.0861736198704651E-3</v>
      </c>
      <c r="O20" s="13">
        <v>5.4658379337608884E-3</v>
      </c>
      <c r="P20" s="13">
        <v>0</v>
      </c>
      <c r="Q20" s="13">
        <v>7.0523471069671804E-3</v>
      </c>
      <c r="R20" s="13">
        <v>5.7380815504841512E-3</v>
      </c>
      <c r="S20" s="13">
        <v>0</v>
      </c>
      <c r="T20" s="13">
        <v>5.6165289527413918E-3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</row>
    <row r="21" spans="1:30" ht="12.75" x14ac:dyDescent="0.2">
      <c r="A21" s="3" t="s">
        <v>13</v>
      </c>
      <c r="B21" s="10">
        <f>SUM(B13:B20)</f>
        <v>4.9790407383412356</v>
      </c>
      <c r="C21" s="10">
        <f t="shared" ref="C21:Y21" si="17">SUM(C13:C20)</f>
        <v>4.9930481475222903</v>
      </c>
      <c r="D21" s="10">
        <f t="shared" si="17"/>
        <v>4.9881608212010002</v>
      </c>
      <c r="E21" s="10">
        <f t="shared" si="17"/>
        <v>4.9891629546637883</v>
      </c>
      <c r="F21" s="10">
        <f t="shared" si="17"/>
        <v>4.9846266967045976</v>
      </c>
      <c r="G21" s="10">
        <f t="shared" si="17"/>
        <v>4.9881656336412128</v>
      </c>
      <c r="H21" s="10">
        <f t="shared" si="17"/>
        <v>4.9755598581294649</v>
      </c>
      <c r="I21" s="10">
        <f t="shared" si="17"/>
        <v>4.9922053045401711</v>
      </c>
      <c r="J21" s="10">
        <f t="shared" si="17"/>
        <v>4.992059532061714</v>
      </c>
      <c r="K21" s="10">
        <f t="shared" si="17"/>
        <v>4.9843537781286704</v>
      </c>
      <c r="L21" s="10">
        <f t="shared" si="17"/>
        <v>4.9872895099920651</v>
      </c>
      <c r="M21" s="10">
        <f t="shared" si="17"/>
        <v>4.9931485492885717</v>
      </c>
      <c r="N21" s="10">
        <f t="shared" si="17"/>
        <v>4.9842359539073673</v>
      </c>
      <c r="O21" s="10">
        <f t="shared" si="17"/>
        <v>4.9802696845725514</v>
      </c>
      <c r="P21" s="10">
        <f t="shared" si="17"/>
        <v>4.9892006188528804</v>
      </c>
      <c r="Q21" s="10">
        <f t="shared" si="17"/>
        <v>4.992968174477225</v>
      </c>
      <c r="R21" s="10">
        <f t="shared" si="17"/>
        <v>5.0018903940308865</v>
      </c>
      <c r="S21" s="10">
        <f t="shared" si="17"/>
        <v>4.971585256338229</v>
      </c>
      <c r="T21" s="10">
        <f t="shared" si="17"/>
        <v>4.991470068101072</v>
      </c>
      <c r="U21" s="10">
        <f t="shared" si="17"/>
        <v>4.952656693699609</v>
      </c>
      <c r="V21" s="10">
        <f t="shared" si="17"/>
        <v>4.9992111028338595</v>
      </c>
      <c r="W21" s="10">
        <f t="shared" si="17"/>
        <v>4.9851685472342968</v>
      </c>
      <c r="X21" s="10">
        <f t="shared" si="17"/>
        <v>4.9438963070993767</v>
      </c>
      <c r="Y21" s="10">
        <f t="shared" si="17"/>
        <v>4.9691046103002465</v>
      </c>
      <c r="Z21" s="10">
        <f t="shared" ref="Z21:AD21" si="18">SUM(Z13:Z20)</f>
        <v>4.9673840273758714</v>
      </c>
      <c r="AA21" s="10">
        <f t="shared" si="18"/>
        <v>5.0226522120701809</v>
      </c>
      <c r="AB21" s="10">
        <f t="shared" si="18"/>
        <v>5.0368110995290198</v>
      </c>
      <c r="AC21" s="10">
        <f t="shared" si="18"/>
        <v>4.9528001223144251</v>
      </c>
      <c r="AD21" s="10">
        <f t="shared" si="18"/>
        <v>4.9407304466220623</v>
      </c>
    </row>
    <row r="22" spans="1:30" ht="12.75" x14ac:dyDescent="0.2">
      <c r="A22" s="4" t="s">
        <v>14</v>
      </c>
      <c r="B22" s="15">
        <v>61.529925100897763</v>
      </c>
      <c r="C22" s="15">
        <v>30.30240823734734</v>
      </c>
      <c r="D22" s="15">
        <v>64.83092922325298</v>
      </c>
      <c r="E22" s="15">
        <v>88.686791409098277</v>
      </c>
      <c r="F22" s="15">
        <v>44.033533018835314</v>
      </c>
      <c r="G22" s="15">
        <v>5.5015506749463927E-2</v>
      </c>
      <c r="H22" s="15">
        <v>61.203014723216697</v>
      </c>
      <c r="I22" s="15">
        <v>83.20082182946156</v>
      </c>
      <c r="J22" s="15">
        <v>83.798041044281774</v>
      </c>
      <c r="K22" s="15">
        <v>71.459616081226343</v>
      </c>
      <c r="L22" s="15">
        <v>81.00335581962139</v>
      </c>
      <c r="M22" s="15">
        <v>82.004352625823685</v>
      </c>
      <c r="N22" s="15">
        <v>57.472212613488139</v>
      </c>
      <c r="O22" s="15">
        <v>40.057377907047979</v>
      </c>
      <c r="P22" s="15">
        <v>6.607974748760177</v>
      </c>
      <c r="Q22" s="15">
        <v>40.823220311944475</v>
      </c>
      <c r="R22" s="15">
        <v>82.803394845392106</v>
      </c>
      <c r="S22" s="15">
        <v>3.3065231567607025</v>
      </c>
      <c r="T22" s="15">
        <v>62.345269890814272</v>
      </c>
      <c r="U22" s="15">
        <v>20.923870744709831</v>
      </c>
      <c r="V22" s="15">
        <v>5.4661155981828413</v>
      </c>
      <c r="W22" s="15">
        <v>52.512163847311768</v>
      </c>
      <c r="X22" s="15">
        <v>8.4905265687767422</v>
      </c>
      <c r="Y22" s="15">
        <v>46.055008911870928</v>
      </c>
      <c r="Z22" s="15">
        <v>0</v>
      </c>
      <c r="AA22" s="15">
        <v>43.357867662005518</v>
      </c>
      <c r="AB22" s="15">
        <v>42.491428156369956</v>
      </c>
      <c r="AC22" s="15">
        <v>43.088296057611259</v>
      </c>
      <c r="AD22" s="15">
        <v>1.5749006242229839</v>
      </c>
    </row>
    <row r="23" spans="1:30" ht="12.75" x14ac:dyDescent="0.2">
      <c r="A23" s="5" t="s">
        <v>15</v>
      </c>
      <c r="B23" s="16">
        <v>36.892745704263945</v>
      </c>
      <c r="C23" s="16">
        <v>62.427465573783039</v>
      </c>
      <c r="D23" s="16">
        <v>33.519549194984798</v>
      </c>
      <c r="E23" s="16">
        <v>10.969508568557183</v>
      </c>
      <c r="F23" s="16">
        <v>53.565746620520116</v>
      </c>
      <c r="G23" s="16">
        <v>8.4152052487275384</v>
      </c>
      <c r="H23" s="16">
        <v>37.942898605616506</v>
      </c>
      <c r="I23" s="16">
        <v>16.6246253162257</v>
      </c>
      <c r="J23" s="16">
        <v>15.549401332630284</v>
      </c>
      <c r="K23" s="16">
        <v>27.738200409361458</v>
      </c>
      <c r="L23" s="16">
        <v>18.383095152756805</v>
      </c>
      <c r="M23" s="16">
        <v>17.364471700935852</v>
      </c>
      <c r="N23" s="16">
        <v>40.838142320564117</v>
      </c>
      <c r="O23" s="16">
        <v>55.779495379546098</v>
      </c>
      <c r="P23" s="16">
        <v>59.009876650428339</v>
      </c>
      <c r="Q23" s="16">
        <v>55.700620099813072</v>
      </c>
      <c r="R23" s="16">
        <v>16.777750630247731</v>
      </c>
      <c r="S23" s="16">
        <v>55.854426431415341</v>
      </c>
      <c r="T23" s="16">
        <v>36.291379197880715</v>
      </c>
      <c r="U23" s="16">
        <v>77.269261840127186</v>
      </c>
      <c r="V23" s="16">
        <v>93.795120854862873</v>
      </c>
      <c r="W23" s="16">
        <v>45.661610551322667</v>
      </c>
      <c r="X23" s="16">
        <v>90.778085360770504</v>
      </c>
      <c r="Y23" s="16">
        <v>51.585381896707595</v>
      </c>
      <c r="Z23" s="16">
        <v>24.876695165128186</v>
      </c>
      <c r="AA23" s="16">
        <v>54.512468036688603</v>
      </c>
      <c r="AB23" s="16">
        <v>55.214066555743578</v>
      </c>
      <c r="AC23" s="16">
        <v>54.124612898353583</v>
      </c>
      <c r="AD23" s="16">
        <v>34.735111847230939</v>
      </c>
    </row>
    <row r="24" spans="1:30" ht="12.75" x14ac:dyDescent="0.2">
      <c r="A24" s="1" t="s">
        <v>16</v>
      </c>
      <c r="B24" s="17">
        <v>1.5773291948383019</v>
      </c>
      <c r="C24" s="17">
        <v>7.2701261888696216</v>
      </c>
      <c r="D24" s="17">
        <v>1.6495215817622297</v>
      </c>
      <c r="E24" s="17">
        <v>0.34370002234453967</v>
      </c>
      <c r="F24" s="17">
        <v>2.4007203606445695</v>
      </c>
      <c r="G24" s="17">
        <v>91.529779244522999</v>
      </c>
      <c r="H24" s="17">
        <v>0.85408667116680137</v>
      </c>
      <c r="I24" s="17">
        <v>0.17455285431274248</v>
      </c>
      <c r="J24" s="17">
        <v>0.65255762308795051</v>
      </c>
      <c r="K24" s="17">
        <v>0.80218350941221095</v>
      </c>
      <c r="L24" s="17">
        <v>0.61354902762179486</v>
      </c>
      <c r="M24" s="17">
        <v>0.63117567324046286</v>
      </c>
      <c r="N24" s="17">
        <v>1.6896450659477475</v>
      </c>
      <c r="O24" s="17">
        <v>4.1631267134059309</v>
      </c>
      <c r="P24" s="17">
        <v>34.38214860081149</v>
      </c>
      <c r="Q24" s="17">
        <v>3.4761595882424503</v>
      </c>
      <c r="R24" s="17">
        <v>0.41885452436017051</v>
      </c>
      <c r="S24" s="17">
        <v>40.839050411823955</v>
      </c>
      <c r="T24" s="17">
        <v>1.3633509113050037</v>
      </c>
      <c r="U24" s="17">
        <v>1.8068674151629764</v>
      </c>
      <c r="V24" s="17">
        <v>0.73876354695428625</v>
      </c>
      <c r="W24" s="17">
        <v>1.826225601365564</v>
      </c>
      <c r="X24" s="17">
        <v>0.73138807045276055</v>
      </c>
      <c r="Y24" s="17">
        <v>2.3596091914214736</v>
      </c>
      <c r="Z24" s="17">
        <v>75.123304834871817</v>
      </c>
      <c r="AA24" s="17">
        <v>2.129664301305886</v>
      </c>
      <c r="AB24" s="17">
        <v>2.2945052878864707</v>
      </c>
      <c r="AC24" s="17">
        <v>2.7870910440351522</v>
      </c>
      <c r="AD24" s="17">
        <v>63.689987528546077</v>
      </c>
    </row>
    <row r="25" spans="1:30" ht="12.75" x14ac:dyDescent="0.2">
      <c r="A25" s="6"/>
    </row>
  </sheetData>
  <pageMargins left="0.7" right="0.7" top="0.78740157499999996" bottom="0.78740157499999996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Ceska geologicka sluzba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Buriánek David</dc:creator>
  <cp:lastModifiedBy>Buriánek David</cp:lastModifiedBy>
  <dcterms:created xsi:type="dcterms:W3CDTF">2015-08-13T08:06:04Z</dcterms:created>
  <dcterms:modified xsi:type="dcterms:W3CDTF">2019-06-04T05:29:05Z</dcterms:modified>
</cp:coreProperties>
</file>