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Paper_GEN\paper garnet\march 2019\Einreichung\"/>
    </mc:Choice>
  </mc:AlternateContent>
  <bookViews>
    <workbookView minimized="1" xWindow="0" yWindow="0" windowWidth="28800" windowHeight="12330"/>
  </bookViews>
  <sheets>
    <sheet name="Tabelle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A15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</calcChain>
</file>

<file path=xl/sharedStrings.xml><?xml version="1.0" encoding="utf-8"?>
<sst xmlns="http://schemas.openxmlformats.org/spreadsheetml/2006/main" count="51" uniqueCount="16">
  <si>
    <t>alm</t>
  </si>
  <si>
    <t>pyr</t>
  </si>
  <si>
    <t>gro</t>
  </si>
  <si>
    <t>sp</t>
  </si>
  <si>
    <t>Data-Point Set</t>
  </si>
  <si>
    <t>Si</t>
  </si>
  <si>
    <t>Ti</t>
  </si>
  <si>
    <t>Al</t>
  </si>
  <si>
    <t>Cr</t>
  </si>
  <si>
    <t>Fe2+</t>
  </si>
  <si>
    <t>Mn</t>
  </si>
  <si>
    <t>Mg</t>
  </si>
  <si>
    <t>Ca</t>
  </si>
  <si>
    <t>Comment</t>
  </si>
  <si>
    <t>Laa Fm</t>
  </si>
  <si>
    <t xml:space="preserve">Endmember garnets  Laa 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</si>
</sst>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164" fontId="0" fillId="0" borderId="1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2" fillId="0" borderId="0" xfId="1" applyNumberFormat="1" applyFill="1" applyBorder="1" applyAlignment="1">
      <alignment horizontal="center"/>
    </xf>
    <xf numFmtId="0" fontId="2" fillId="0" borderId="0" xfId="1" applyNumberFormat="1" applyFill="1" applyBorder="1" applyAlignment="1">
      <alignment horizontal="center"/>
    </xf>
    <xf numFmtId="0" fontId="1" fillId="0" borderId="0" xfId="0" applyFont="1"/>
    <xf numFmtId="16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/>
    </xf>
    <xf numFmtId="0" fontId="0" fillId="0" borderId="0" xfId="0" applyBorder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paper%20garnet/REKON/endmember_l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dspar"/>
      <sheetName val="Pyroxene"/>
      <sheetName val="Garnet"/>
      <sheetName val="Amphibole"/>
      <sheetName val="Epidote"/>
      <sheetName val="Biotite"/>
      <sheetName val="White Mica"/>
      <sheetName val="Chlorite"/>
      <sheetName val="Rutile"/>
      <sheetName val="Others"/>
      <sheetName val="About this file"/>
      <sheetName val="References"/>
    </sheetNames>
    <sheetDataSet>
      <sheetData sheetId="0" refreshError="1"/>
      <sheetData sheetId="1" refreshError="1"/>
      <sheetData sheetId="2" refreshError="1">
        <row r="1">
          <cell r="B1" t="str">
            <v>Data-Point Set</v>
          </cell>
          <cell r="C1" t="str">
            <v xml:space="preserve">59 / 1 . </v>
          </cell>
          <cell r="D1" t="str">
            <v xml:space="preserve">24 / 1 . </v>
          </cell>
          <cell r="E1" t="str">
            <v xml:space="preserve">44 / 1 . </v>
          </cell>
          <cell r="F1" t="str">
            <v xml:space="preserve">41 / 1 . </v>
          </cell>
          <cell r="G1" t="str">
            <v xml:space="preserve">42 / 1 . </v>
          </cell>
          <cell r="H1" t="str">
            <v xml:space="preserve">39 / 1 . </v>
          </cell>
          <cell r="I1" t="str">
            <v xml:space="preserve">53 / 1 . </v>
          </cell>
          <cell r="J1" t="str">
            <v xml:space="preserve">17 / 1 . </v>
          </cell>
          <cell r="K1" t="str">
            <v xml:space="preserve">19 / 1 . </v>
          </cell>
          <cell r="L1" t="str">
            <v xml:space="preserve">58 / 1 . </v>
          </cell>
          <cell r="M1" t="str">
            <v xml:space="preserve">59 / 1 . </v>
          </cell>
          <cell r="N1" t="str">
            <v xml:space="preserve">60 / 1 . </v>
          </cell>
          <cell r="O1" t="str">
            <v xml:space="preserve">66 / 1 . </v>
          </cell>
          <cell r="P1" t="str">
            <v xml:space="preserve">68 / 1 . </v>
          </cell>
          <cell r="Q1" t="str">
            <v xml:space="preserve">62 / 1 . </v>
          </cell>
          <cell r="R1" t="str">
            <v xml:space="preserve">63 / 1 . </v>
          </cell>
          <cell r="S1" t="str">
            <v xml:space="preserve">64 / 1 . </v>
          </cell>
          <cell r="T1" t="str">
            <v xml:space="preserve">87 / 1 . </v>
          </cell>
        </row>
        <row r="2">
          <cell r="B2" t="str">
            <v>SiO2</v>
          </cell>
          <cell r="C2">
            <v>37.383000000000003</v>
          </cell>
          <cell r="D2">
            <v>36.918999999999997</v>
          </cell>
          <cell r="E2">
            <v>37.314999999999998</v>
          </cell>
          <cell r="F2">
            <v>36.704999999999998</v>
          </cell>
          <cell r="G2">
            <v>37.119999999999997</v>
          </cell>
          <cell r="H2">
            <v>36.945</v>
          </cell>
          <cell r="I2">
            <v>36.720999999999997</v>
          </cell>
          <cell r="J2">
            <v>36.918999999999997</v>
          </cell>
          <cell r="K2">
            <v>36.665999999999997</v>
          </cell>
          <cell r="L2">
            <v>36.213000000000001</v>
          </cell>
          <cell r="M2">
            <v>37.301000000000002</v>
          </cell>
          <cell r="N2">
            <v>29.157</v>
          </cell>
          <cell r="O2">
            <v>36.088000000000001</v>
          </cell>
          <cell r="P2">
            <v>36.923999999999999</v>
          </cell>
          <cell r="Q2">
            <v>36.985999999999997</v>
          </cell>
          <cell r="R2">
            <v>36.997999999999998</v>
          </cell>
          <cell r="S2">
            <v>37.171999999999997</v>
          </cell>
          <cell r="T2">
            <v>36.332999999999998</v>
          </cell>
        </row>
        <row r="3">
          <cell r="B3" t="str">
            <v>TiO2</v>
          </cell>
          <cell r="C3">
            <v>8.8999999999999996E-2</v>
          </cell>
          <cell r="D3">
            <v>0.23699999999999999</v>
          </cell>
          <cell r="E3">
            <v>9.5000000000000001E-2</v>
          </cell>
          <cell r="F3">
            <v>0.126</v>
          </cell>
          <cell r="G3">
            <v>8.8999999999999996E-2</v>
          </cell>
          <cell r="H3">
            <v>0.14899999999999999</v>
          </cell>
          <cell r="I3">
            <v>6.7000000000000004E-2</v>
          </cell>
          <cell r="J3">
            <v>7.4999999999999997E-2</v>
          </cell>
          <cell r="K3">
            <v>3.9E-2</v>
          </cell>
          <cell r="L3">
            <v>5.3999999999999999E-2</v>
          </cell>
          <cell r="M3">
            <v>4.7E-2</v>
          </cell>
          <cell r="N3">
            <v>0.106</v>
          </cell>
          <cell r="O3">
            <v>0.11700000000000001</v>
          </cell>
          <cell r="P3">
            <v>0.11899999999999999</v>
          </cell>
          <cell r="Q3">
            <v>8.1000000000000003E-2</v>
          </cell>
          <cell r="R3">
            <v>9.2999999999999999E-2</v>
          </cell>
          <cell r="S3">
            <v>6.0999999999999999E-2</v>
          </cell>
          <cell r="T3">
            <v>7.1999999999999995E-2</v>
          </cell>
        </row>
        <row r="4">
          <cell r="B4" t="str">
            <v>Al2O3</v>
          </cell>
          <cell r="C4">
            <v>21.39</v>
          </cell>
          <cell r="D4">
            <v>21.199000000000002</v>
          </cell>
          <cell r="E4">
            <v>21.437999999999999</v>
          </cell>
          <cell r="F4">
            <v>21.184999999999999</v>
          </cell>
          <cell r="G4">
            <v>21.536999999999999</v>
          </cell>
          <cell r="H4">
            <v>21.254999999999999</v>
          </cell>
          <cell r="I4">
            <v>20.861999999999998</v>
          </cell>
          <cell r="J4">
            <v>21.163</v>
          </cell>
          <cell r="K4">
            <v>21.084</v>
          </cell>
          <cell r="L4">
            <v>21.802</v>
          </cell>
          <cell r="M4">
            <v>22.207999999999998</v>
          </cell>
          <cell r="N4">
            <v>23.298999999999999</v>
          </cell>
          <cell r="O4">
            <v>21.832000000000001</v>
          </cell>
          <cell r="P4">
            <v>21.103000000000002</v>
          </cell>
          <cell r="Q4">
            <v>21.263999999999999</v>
          </cell>
          <cell r="R4">
            <v>21.524999999999999</v>
          </cell>
          <cell r="S4">
            <v>21.256</v>
          </cell>
          <cell r="T4">
            <v>21.123000000000001</v>
          </cell>
        </row>
        <row r="5">
          <cell r="B5" t="str">
            <v>Cr2O3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B6" t="str">
            <v>FeO</v>
          </cell>
          <cell r="C6">
            <v>32.268999999999998</v>
          </cell>
          <cell r="D6">
            <v>33.363</v>
          </cell>
          <cell r="E6">
            <v>36.134999999999998</v>
          </cell>
          <cell r="F6">
            <v>37.747999999999998</v>
          </cell>
          <cell r="G6">
            <v>33.243000000000002</v>
          </cell>
          <cell r="H6">
            <v>29.475000000000001</v>
          </cell>
          <cell r="I6">
            <v>34.700000000000003</v>
          </cell>
          <cell r="J6">
            <v>36.716999999999999</v>
          </cell>
          <cell r="K6">
            <v>38.286999999999999</v>
          </cell>
          <cell r="L6">
            <v>30.779</v>
          </cell>
          <cell r="M6">
            <v>30.631</v>
          </cell>
          <cell r="N6">
            <v>31.353999999999999</v>
          </cell>
          <cell r="O6">
            <v>32.369999999999997</v>
          </cell>
          <cell r="P6">
            <v>30.469000000000001</v>
          </cell>
          <cell r="Q6">
            <v>31.975999999999999</v>
          </cell>
          <cell r="R6">
            <v>30.68</v>
          </cell>
          <cell r="S6">
            <v>34.155999999999999</v>
          </cell>
          <cell r="T6">
            <v>37.706000000000003</v>
          </cell>
        </row>
        <row r="7">
          <cell r="B7" t="str">
            <v>MnO</v>
          </cell>
          <cell r="C7">
            <v>0.29499999999999998</v>
          </cell>
          <cell r="D7">
            <v>0.75900000000000001</v>
          </cell>
          <cell r="E7">
            <v>0.48499999999999999</v>
          </cell>
          <cell r="F7">
            <v>0.19800000000000001</v>
          </cell>
          <cell r="G7">
            <v>1.0329999999999999</v>
          </cell>
          <cell r="H7">
            <v>5.0780000000000003</v>
          </cell>
          <cell r="I7">
            <v>4.7569999999999997</v>
          </cell>
          <cell r="J7">
            <v>0.128</v>
          </cell>
          <cell r="K7">
            <v>0.42899999999999999</v>
          </cell>
          <cell r="L7">
            <v>1.4730000000000001</v>
          </cell>
          <cell r="M7">
            <v>0.38</v>
          </cell>
          <cell r="N7">
            <v>0.40300000000000002</v>
          </cell>
          <cell r="O7">
            <v>1.149</v>
          </cell>
          <cell r="P7">
            <v>2.7109999999999999</v>
          </cell>
          <cell r="Q7">
            <v>1.405</v>
          </cell>
          <cell r="R7">
            <v>0.65900000000000003</v>
          </cell>
          <cell r="S7">
            <v>0.80900000000000005</v>
          </cell>
          <cell r="T7">
            <v>0.106</v>
          </cell>
        </row>
        <row r="8">
          <cell r="B8" t="str">
            <v>MgO</v>
          </cell>
          <cell r="C8">
            <v>2.1179999999999999</v>
          </cell>
          <cell r="D8">
            <v>1.4830000000000001</v>
          </cell>
          <cell r="E8">
            <v>4.431</v>
          </cell>
          <cell r="F8">
            <v>2.343</v>
          </cell>
          <cell r="G8">
            <v>2.3220000000000001</v>
          </cell>
          <cell r="H8">
            <v>0.94699999999999995</v>
          </cell>
          <cell r="I8">
            <v>1.355</v>
          </cell>
          <cell r="J8">
            <v>2.3580000000000001</v>
          </cell>
          <cell r="K8">
            <v>1.9079999999999999</v>
          </cell>
          <cell r="L8">
            <v>2.1509999999999998</v>
          </cell>
          <cell r="M8">
            <v>3.633</v>
          </cell>
          <cell r="N8">
            <v>2.0219999999999998</v>
          </cell>
          <cell r="O8">
            <v>1.28</v>
          </cell>
          <cell r="P8">
            <v>1.4570000000000001</v>
          </cell>
          <cell r="Q8">
            <v>0.81399999999999995</v>
          </cell>
          <cell r="R8">
            <v>1.772</v>
          </cell>
          <cell r="S8">
            <v>3.0939999999999999</v>
          </cell>
          <cell r="T8">
            <v>2.4420000000000002</v>
          </cell>
        </row>
        <row r="9">
          <cell r="B9" t="str">
            <v>CaO</v>
          </cell>
          <cell r="C9">
            <v>7.1230000000000002</v>
          </cell>
          <cell r="D9">
            <v>6.4980000000000002</v>
          </cell>
          <cell r="E9">
            <v>0.51400000000000001</v>
          </cell>
          <cell r="F9">
            <v>2.2109999999999999</v>
          </cell>
          <cell r="G9">
            <v>5.4240000000000004</v>
          </cell>
          <cell r="H9">
            <v>6.6429999999999998</v>
          </cell>
          <cell r="I9">
            <v>2.093</v>
          </cell>
          <cell r="J9">
            <v>3.024</v>
          </cell>
          <cell r="K9">
            <v>1.921</v>
          </cell>
          <cell r="L9">
            <v>7.3529999999999998</v>
          </cell>
          <cell r="M9">
            <v>6.6120000000000001</v>
          </cell>
          <cell r="N9">
            <v>6.819</v>
          </cell>
          <cell r="O9">
            <v>7.0250000000000004</v>
          </cell>
          <cell r="P9">
            <v>7.3120000000000003</v>
          </cell>
          <cell r="Q9">
            <v>7.9459999999999997</v>
          </cell>
          <cell r="R9">
            <v>8.5039999999999996</v>
          </cell>
          <cell r="S9">
            <v>3.8279999999999998</v>
          </cell>
          <cell r="T9">
            <v>2.2890000000000001</v>
          </cell>
        </row>
        <row r="10">
          <cell r="B10" t="str">
            <v>Comment</v>
          </cell>
        </row>
        <row r="18">
          <cell r="Q18" t="str">
            <v xml:space="preserve">59 / 1 . </v>
          </cell>
          <cell r="R18" t="str">
            <v xml:space="preserve">24 / 1 . </v>
          </cell>
          <cell r="S18" t="str">
            <v xml:space="preserve">44 / 1 . </v>
          </cell>
          <cell r="T18" t="str">
            <v xml:space="preserve">41 / 1 . </v>
          </cell>
          <cell r="U18" t="str">
            <v xml:space="preserve">42 / 1 . </v>
          </cell>
          <cell r="V18" t="str">
            <v xml:space="preserve">39 / 1 . </v>
          </cell>
          <cell r="W18" t="str">
            <v xml:space="preserve">53 / 1 . </v>
          </cell>
          <cell r="X18" t="str">
            <v xml:space="preserve">17 / 1 . </v>
          </cell>
          <cell r="Y18" t="str">
            <v xml:space="preserve">19 / 1 . </v>
          </cell>
          <cell r="Z18" t="str">
            <v xml:space="preserve">58 / 1 . </v>
          </cell>
          <cell r="AA18" t="str">
            <v xml:space="preserve">59 / 1 . </v>
          </cell>
          <cell r="AB18" t="str">
            <v xml:space="preserve">60 / 1 . </v>
          </cell>
          <cell r="AC18" t="str">
            <v xml:space="preserve">66 / 1 . </v>
          </cell>
          <cell r="AD18" t="str">
            <v xml:space="preserve">68 / 1 . </v>
          </cell>
          <cell r="AE18" t="str">
            <v xml:space="preserve">62 / 1 . </v>
          </cell>
          <cell r="AF18" t="str">
            <v xml:space="preserve">63 / 1 . </v>
          </cell>
          <cell r="AG18" t="str">
            <v xml:space="preserve">64 / 1 . </v>
          </cell>
          <cell r="AH18" t="str">
            <v xml:space="preserve">87 / 1 . </v>
          </cell>
        </row>
        <row r="19">
          <cell r="Q19">
            <v>2.9760879005955618</v>
          </cell>
          <cell r="R19">
            <v>2.965739899220492</v>
          </cell>
          <cell r="S19">
            <v>2.9762156937472439</v>
          </cell>
          <cell r="T19">
            <v>2.9632049087341645</v>
          </cell>
          <cell r="U19">
            <v>2.9618848620736289</v>
          </cell>
          <cell r="V19">
            <v>2.9721737622621909</v>
          </cell>
          <cell r="W19">
            <v>2.9828520921458028</v>
          </cell>
          <cell r="X19">
            <v>2.974790478544771</v>
          </cell>
          <cell r="Y19">
            <v>2.9740673612438142</v>
          </cell>
          <cell r="Z19">
            <v>2.9142053765638374</v>
          </cell>
          <cell r="AA19">
            <v>2.9377468312671087</v>
          </cell>
          <cell r="AB19">
            <v>2.5625165418189764</v>
          </cell>
          <cell r="AC19">
            <v>2.9177672225438589</v>
          </cell>
          <cell r="AD19">
            <v>2.9715255112225138</v>
          </cell>
          <cell r="AE19">
            <v>2.9720078540658306</v>
          </cell>
          <cell r="AF19">
            <v>2.956856149747102</v>
          </cell>
          <cell r="AG19">
            <v>2.9743416208217806</v>
          </cell>
          <cell r="AH19">
            <v>2.9493784491413497</v>
          </cell>
        </row>
        <row r="20">
          <cell r="Q20">
            <v>5.3290951912958046E-3</v>
          </cell>
          <cell r="R20">
            <v>1.4319351326959497E-2</v>
          </cell>
          <cell r="S20">
            <v>5.6989707707856075E-3</v>
          </cell>
          <cell r="T20">
            <v>7.6506594162836427E-3</v>
          </cell>
          <cell r="U20">
            <v>5.3412398310865895E-3</v>
          </cell>
          <cell r="V20">
            <v>9.0156420670626149E-3</v>
          </cell>
          <cell r="W20">
            <v>4.0933972162868473E-3</v>
          </cell>
          <cell r="X20">
            <v>4.5452689368578247E-3</v>
          </cell>
          <cell r="Y20">
            <v>2.3792700708584855E-3</v>
          </cell>
          <cell r="Z20">
            <v>3.2684457288525747E-3</v>
          </cell>
          <cell r="AA20">
            <v>2.7840922237820456E-3</v>
          </cell>
          <cell r="AB20">
            <v>7.0068298877318073E-3</v>
          </cell>
          <cell r="AC20">
            <v>7.1148468586070546E-3</v>
          </cell>
          <cell r="AD20">
            <v>7.202935901318255E-3</v>
          </cell>
          <cell r="AE20">
            <v>4.8954145480557543E-3</v>
          </cell>
          <cell r="AF20">
            <v>5.5901925234136656E-3</v>
          </cell>
          <cell r="AG20">
            <v>3.6711034482280452E-3</v>
          </cell>
          <cell r="AH20">
            <v>4.3959587442697927E-3</v>
          </cell>
        </row>
        <row r="21">
          <cell r="Q21">
            <v>2.0068387624599122</v>
          </cell>
          <cell r="R21">
            <v>2.0069132423042984</v>
          </cell>
          <cell r="S21">
            <v>2.0150940278916512</v>
          </cell>
          <cell r="T21">
            <v>2.0155566877065767</v>
          </cell>
          <cell r="U21">
            <v>2.0252353788222517</v>
          </cell>
          <cell r="V21">
            <v>2.0151608966507486</v>
          </cell>
          <cell r="W21">
            <v>1.9971158264484621</v>
          </cell>
          <cell r="X21">
            <v>2.0096192330787197</v>
          </cell>
          <cell r="Y21">
            <v>2.0154422902382771</v>
          </cell>
          <cell r="Z21">
            <v>2.0676740566314504</v>
          </cell>
          <cell r="AA21">
            <v>2.0612631211436452</v>
          </cell>
          <cell r="AB21">
            <v>2.4131883218714258</v>
          </cell>
          <cell r="AC21">
            <v>2.080230418661698</v>
          </cell>
          <cell r="AD21">
            <v>2.0014512330230789</v>
          </cell>
          <cell r="AE21">
            <v>2.0136669583798583</v>
          </cell>
          <cell r="AF21">
            <v>2.0273335227456588</v>
          </cell>
          <cell r="AG21">
            <v>2.0044099694047044</v>
          </cell>
          <cell r="AH21">
            <v>2.0207609258615151</v>
          </cell>
        </row>
        <row r="22"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Q23">
            <v>2.1481285245488952</v>
          </cell>
          <cell r="R23">
            <v>2.2410491315128165</v>
          </cell>
          <cell r="S23">
            <v>2.4099729446772522</v>
          </cell>
          <cell r="T23">
            <v>2.5482002497125285</v>
          </cell>
          <cell r="U23">
            <v>2.218010336156059</v>
          </cell>
          <cell r="V23">
            <v>1.9827843865755417</v>
          </cell>
          <cell r="W23">
            <v>2.3569471569924221</v>
          </cell>
          <cell r="X23">
            <v>2.4738695481553505</v>
          </cell>
          <cell r="Y23">
            <v>2.5968194574353092</v>
          </cell>
          <cell r="Z23">
            <v>2.0711583670037035</v>
          </cell>
          <cell r="AA23">
            <v>2.0172430059860607</v>
          </cell>
          <cell r="AB23">
            <v>2.304198800787733</v>
          </cell>
          <cell r="AC23">
            <v>2.1884351318227377</v>
          </cell>
          <cell r="AD23">
            <v>2.0503692178153603</v>
          </cell>
          <cell r="AE23">
            <v>2.1485223423318178</v>
          </cell>
          <cell r="AF23">
            <v>2.0502671600290778</v>
          </cell>
          <cell r="AG23">
            <v>2.2853097699188538</v>
          </cell>
          <cell r="AH23">
            <v>2.5594276560862856</v>
          </cell>
        </row>
        <row r="24">
          <cell r="Q24">
            <v>1.988988899383386E-2</v>
          </cell>
          <cell r="R24">
            <v>5.1637314355753257E-2</v>
          </cell>
          <cell r="S24">
            <v>3.2761323254287808E-2</v>
          </cell>
          <cell r="T24">
            <v>1.3537559740424728E-2</v>
          </cell>
          <cell r="U24">
            <v>6.9807046871629794E-2</v>
          </cell>
          <cell r="V24">
            <v>0.34597917719232735</v>
          </cell>
          <cell r="W24">
            <v>0.32725712495385567</v>
          </cell>
          <cell r="X24">
            <v>8.7348442030925639E-3</v>
          </cell>
          <cell r="Y24">
            <v>2.9470214630137215E-2</v>
          </cell>
          <cell r="Z24">
            <v>0.10039154481642165</v>
          </cell>
          <cell r="AA24">
            <v>2.5346396714505431E-2</v>
          </cell>
          <cell r="AB24">
            <v>2.999629573850647E-2</v>
          </cell>
          <cell r="AC24">
            <v>7.867678333662198E-2</v>
          </cell>
          <cell r="AD24">
            <v>0.18477319917298871</v>
          </cell>
          <cell r="AE24">
            <v>9.5615357145608107E-2</v>
          </cell>
          <cell r="AF24">
            <v>4.4604235808788417E-2</v>
          </cell>
          <cell r="AG24">
            <v>5.4822922267851647E-2</v>
          </cell>
          <cell r="AH24">
            <v>7.287420816531328E-3</v>
          </cell>
        </row>
        <row r="25">
          <cell r="Q25">
            <v>0.2513752046112977</v>
          </cell>
          <cell r="R25">
            <v>0.17760253475184318</v>
          </cell>
          <cell r="S25">
            <v>0.52687499075090505</v>
          </cell>
          <cell r="T25">
            <v>0.28198994477662048</v>
          </cell>
          <cell r="U25">
            <v>0.27621502438344747</v>
          </cell>
          <cell r="V25">
            <v>0.11357778164373954</v>
          </cell>
          <cell r="W25">
            <v>0.16408972699460242</v>
          </cell>
          <cell r="X25">
            <v>0.28325340047989639</v>
          </cell>
          <cell r="Y25">
            <v>0.23072280075104371</v>
          </cell>
          <cell r="Z25">
            <v>0.25806014603870031</v>
          </cell>
          <cell r="AA25">
            <v>0.42656396762268811</v>
          </cell>
          <cell r="AB25">
            <v>0.26492922548704007</v>
          </cell>
          <cell r="AC25">
            <v>0.1542846340149478</v>
          </cell>
          <cell r="AD25">
            <v>0.17480552314462319</v>
          </cell>
          <cell r="AE25">
            <v>9.7512854601702226E-2</v>
          </cell>
          <cell r="AF25">
            <v>0.21112542852822713</v>
          </cell>
          <cell r="AG25">
            <v>0.36907965594807296</v>
          </cell>
          <cell r="AH25">
            <v>0.29552878016615863</v>
          </cell>
        </row>
        <row r="26">
          <cell r="Q26">
            <v>0.60751424658238806</v>
          </cell>
          <cell r="R26">
            <v>0.55922265482823785</v>
          </cell>
          <cell r="S26">
            <v>4.3920370444020224E-2</v>
          </cell>
          <cell r="T26">
            <v>0.1912260779096645</v>
          </cell>
          <cell r="U26">
            <v>0.46366232054605688</v>
          </cell>
          <cell r="V26">
            <v>0.57253850095376413</v>
          </cell>
          <cell r="W26">
            <v>0.18214127266224875</v>
          </cell>
          <cell r="X26">
            <v>0.26104186258032286</v>
          </cell>
          <cell r="Y26">
            <v>0.16693082919675087</v>
          </cell>
          <cell r="Z26">
            <v>0.6339312126086174</v>
          </cell>
          <cell r="AA26">
            <v>0.55789010097949476</v>
          </cell>
          <cell r="AB26">
            <v>0.64204645176616337</v>
          </cell>
          <cell r="AC26">
            <v>0.60849368402821347</v>
          </cell>
          <cell r="AD26">
            <v>0.63041831608474597</v>
          </cell>
          <cell r="AE26">
            <v>0.68404247112331129</v>
          </cell>
          <cell r="AF26">
            <v>0.72811020697438589</v>
          </cell>
          <cell r="AG26">
            <v>0.32814724921814814</v>
          </cell>
          <cell r="AH26">
            <v>0.19906593836751282</v>
          </cell>
        </row>
        <row r="28">
          <cell r="Q28">
            <v>70.967753910671334</v>
          </cell>
          <cell r="R28">
            <v>73.973940396532981</v>
          </cell>
          <cell r="S28">
            <v>79.971768698880624</v>
          </cell>
          <cell r="T28">
            <v>83.961746723388771</v>
          </cell>
          <cell r="U28">
            <v>73.257396648193989</v>
          </cell>
          <cell r="V28">
            <v>65.766613849169246</v>
          </cell>
          <cell r="W28">
            <v>77.775861814332316</v>
          </cell>
          <cell r="X28">
            <v>81.729486596184501</v>
          </cell>
          <cell r="Y28">
            <v>85.875269410852809</v>
          </cell>
          <cell r="Z28">
            <v>67.606674242311783</v>
          </cell>
          <cell r="AA28">
            <v>66.640701566069666</v>
          </cell>
          <cell r="AB28">
            <v>71.091558008246153</v>
          </cell>
          <cell r="AC28">
            <v>72.228198495151901</v>
          </cell>
          <cell r="AD28">
            <v>67.438230957281576</v>
          </cell>
          <cell r="AE28">
            <v>71.009263809505825</v>
          </cell>
          <cell r="AF28">
            <v>67.573989277605094</v>
          </cell>
          <cell r="AG28">
            <v>75.240013461379817</v>
          </cell>
          <cell r="AH28">
            <v>83.605640301469606</v>
          </cell>
        </row>
        <row r="29">
          <cell r="Q29">
            <v>8.3046863612806945</v>
          </cell>
          <cell r="R29">
            <v>5.862414676797945</v>
          </cell>
          <cell r="S29">
            <v>17.483650588948443</v>
          </cell>
          <cell r="T29">
            <v>9.2914080534086807</v>
          </cell>
          <cell r="U29">
            <v>9.1229482891034959</v>
          </cell>
          <cell r="V29">
            <v>3.7672407336784812</v>
          </cell>
          <cell r="W29">
            <v>5.414724676377098</v>
          </cell>
          <cell r="X29">
            <v>9.3578721703847982</v>
          </cell>
          <cell r="Y29">
            <v>7.6298653019531191</v>
          </cell>
          <cell r="Z29">
            <v>8.4235896714172505</v>
          </cell>
          <cell r="AA29">
            <v>14.091768805656027</v>
          </cell>
          <cell r="AB29">
            <v>8.1738743182024063</v>
          </cell>
          <cell r="AC29">
            <v>5.0920865820235566</v>
          </cell>
          <cell r="AD29">
            <v>5.7494889895957826</v>
          </cell>
          <cell r="AE29">
            <v>3.2228270941391335</v>
          </cell>
          <cell r="AF29">
            <v>6.958404115195342</v>
          </cell>
          <cell r="AG29">
            <v>12.151332238360174</v>
          </cell>
          <cell r="AH29">
            <v>9.6536711379784244</v>
          </cell>
        </row>
        <row r="30">
          <cell r="Q30">
            <v>20.070457170499008</v>
          </cell>
          <cell r="R30">
            <v>18.459168411327809</v>
          </cell>
          <cell r="S30">
            <v>1.4574394762712675</v>
          </cell>
          <cell r="T30">
            <v>6.3007903410140385</v>
          </cell>
          <cell r="U30">
            <v>15.314037979611408</v>
          </cell>
          <cell r="V30">
            <v>18.990425162183339</v>
          </cell>
          <cell r="W30">
            <v>6.0103996864072373</v>
          </cell>
          <cell r="X30">
            <v>8.6240672733572037</v>
          </cell>
          <cell r="Y30">
            <v>5.5203028802032721</v>
          </cell>
          <cell r="Z30">
            <v>20.692759021062272</v>
          </cell>
          <cell r="AA30">
            <v>18.430197857032944</v>
          </cell>
          <cell r="AB30">
            <v>19.809090497798429</v>
          </cell>
          <cell r="AC30">
            <v>20.08302734403188</v>
          </cell>
          <cell r="AD30">
            <v>20.734946482039966</v>
          </cell>
          <cell r="AE30">
            <v>22.607794823387415</v>
          </cell>
          <cell r="AF30">
            <v>23.997512264842687</v>
          </cell>
          <cell r="AG30">
            <v>10.80370100083408</v>
          </cell>
          <cell r="AH30">
            <v>6.5026394474764215</v>
          </cell>
        </row>
        <row r="31">
          <cell r="Q31">
            <v>0.65710255754896874</v>
          </cell>
          <cell r="R31">
            <v>1.7044765153412627</v>
          </cell>
          <cell r="S31">
            <v>1.0871412358996571</v>
          </cell>
          <cell r="T31">
            <v>0.44605488218852257</v>
          </cell>
          <cell r="U31">
            <v>2.3056170830911045</v>
          </cell>
          <cell r="V31">
            <v>11.475720254968934</v>
          </cell>
          <cell r="W31">
            <v>10.799013822883344</v>
          </cell>
          <cell r="X31">
            <v>0.28857396007349351</v>
          </cell>
          <cell r="Y31">
            <v>0.97456240699079666</v>
          </cell>
          <cell r="Z31">
            <v>3.2769770652087109</v>
          </cell>
          <cell r="AA31">
            <v>0.83733177124136571</v>
          </cell>
          <cell r="AB31">
            <v>0.92547717575302557</v>
          </cell>
          <cell r="AC31">
            <v>2.5966875787926655</v>
          </cell>
          <cell r="AD31">
            <v>6.0773335710826686</v>
          </cell>
          <cell r="AE31">
            <v>3.1601142729676215</v>
          </cell>
          <cell r="AF31">
            <v>1.4700943423568715</v>
          </cell>
          <cell r="AG31">
            <v>1.8049532994259252</v>
          </cell>
          <cell r="AH31">
            <v>0.23804911307554458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1"/>
  <sheetViews>
    <sheetView tabSelected="1" workbookViewId="0">
      <selection activeCell="A4" sqref="A4"/>
    </sheetView>
  </sheetViews>
  <sheetFormatPr baseColWidth="10" defaultRowHeight="15" x14ac:dyDescent="0.25"/>
  <sheetData>
    <row r="3" spans="1:19" x14ac:dyDescent="0.25">
      <c r="A3" s="6" t="s">
        <v>15</v>
      </c>
    </row>
    <row r="6" spans="1:19" x14ac:dyDescent="0.25">
      <c r="A6" s="7" t="str">
        <f>[1]Garnet!B1</f>
        <v>Data-Point Set</v>
      </c>
      <c r="B6" s="4" t="str">
        <f>[1]Garnet!C1</f>
        <v xml:space="preserve">59 / 1 . </v>
      </c>
      <c r="C6" s="4" t="str">
        <f>[1]Garnet!D1</f>
        <v xml:space="preserve">24 / 1 . </v>
      </c>
      <c r="D6" s="4" t="str">
        <f>[1]Garnet!E1</f>
        <v xml:space="preserve">44 / 1 . </v>
      </c>
      <c r="E6" s="4" t="str">
        <f>[1]Garnet!F1</f>
        <v xml:space="preserve">41 / 1 . </v>
      </c>
      <c r="F6" s="4" t="str">
        <f>[1]Garnet!G1</f>
        <v xml:space="preserve">42 / 1 . </v>
      </c>
      <c r="G6" s="4" t="str">
        <f>[1]Garnet!H1</f>
        <v xml:space="preserve">39 / 1 . </v>
      </c>
      <c r="H6" s="4" t="str">
        <f>[1]Garnet!I1</f>
        <v xml:space="preserve">53 / 1 . </v>
      </c>
      <c r="I6" s="4" t="str">
        <f>[1]Garnet!J1</f>
        <v xml:space="preserve">17 / 1 . </v>
      </c>
      <c r="J6" s="4" t="str">
        <f>[1]Garnet!K1</f>
        <v xml:space="preserve">19 / 1 . </v>
      </c>
      <c r="K6" s="8" t="str">
        <f>[1]Garnet!L1</f>
        <v xml:space="preserve">58 / 1 . </v>
      </c>
      <c r="L6" s="8" t="str">
        <f>[1]Garnet!M1</f>
        <v xml:space="preserve">59 / 1 . </v>
      </c>
      <c r="M6" s="8" t="str">
        <f>[1]Garnet!N1</f>
        <v xml:space="preserve">60 / 1 . </v>
      </c>
      <c r="N6" s="8" t="str">
        <f>[1]Garnet!O1</f>
        <v xml:space="preserve">66 / 1 . </v>
      </c>
      <c r="O6" s="8" t="str">
        <f>[1]Garnet!P1</f>
        <v xml:space="preserve">68 / 1 . </v>
      </c>
      <c r="P6" s="8" t="str">
        <f>[1]Garnet!Q1</f>
        <v xml:space="preserve">62 / 1 . </v>
      </c>
      <c r="Q6" s="8" t="str">
        <f>[1]Garnet!R1</f>
        <v xml:space="preserve">63 / 1 . </v>
      </c>
      <c r="R6" s="8" t="str">
        <f>[1]Garnet!S1</f>
        <v xml:space="preserve">64 / 1 . </v>
      </c>
      <c r="S6" s="8" t="str">
        <f>[1]Garnet!T1</f>
        <v xml:space="preserve">87 / 1 . </v>
      </c>
    </row>
    <row r="7" spans="1:19" x14ac:dyDescent="0.25">
      <c r="A7" s="7" t="str">
        <f>[1]Garnet!B2</f>
        <v>SiO2</v>
      </c>
      <c r="B7" s="4">
        <f>[1]Garnet!C2</f>
        <v>37.383000000000003</v>
      </c>
      <c r="C7" s="4">
        <f>[1]Garnet!D2</f>
        <v>36.918999999999997</v>
      </c>
      <c r="D7" s="4">
        <f>[1]Garnet!E2</f>
        <v>37.314999999999998</v>
      </c>
      <c r="E7" s="4">
        <f>[1]Garnet!F2</f>
        <v>36.704999999999998</v>
      </c>
      <c r="F7" s="4">
        <f>[1]Garnet!G2</f>
        <v>37.119999999999997</v>
      </c>
      <c r="G7" s="4">
        <f>[1]Garnet!H2</f>
        <v>36.945</v>
      </c>
      <c r="H7" s="5">
        <f>[1]Garnet!I2</f>
        <v>36.720999999999997</v>
      </c>
      <c r="I7" s="5">
        <f>[1]Garnet!J2</f>
        <v>36.918999999999997</v>
      </c>
      <c r="J7" s="4">
        <f>[1]Garnet!K2</f>
        <v>36.665999999999997</v>
      </c>
      <c r="K7" s="8">
        <f>[1]Garnet!L2</f>
        <v>36.213000000000001</v>
      </c>
      <c r="L7" s="8">
        <f>[1]Garnet!M2</f>
        <v>37.301000000000002</v>
      </c>
      <c r="M7" s="8">
        <f>[1]Garnet!N2</f>
        <v>29.157</v>
      </c>
      <c r="N7" s="8">
        <f>[1]Garnet!O2</f>
        <v>36.088000000000001</v>
      </c>
      <c r="O7" s="8">
        <f>[1]Garnet!P2</f>
        <v>36.923999999999999</v>
      </c>
      <c r="P7" s="8">
        <f>[1]Garnet!Q2</f>
        <v>36.985999999999997</v>
      </c>
      <c r="Q7" s="8">
        <f>[1]Garnet!R2</f>
        <v>36.997999999999998</v>
      </c>
      <c r="R7" s="8">
        <f>[1]Garnet!S2</f>
        <v>37.171999999999997</v>
      </c>
      <c r="S7" s="8">
        <f>[1]Garnet!T2</f>
        <v>36.332999999999998</v>
      </c>
    </row>
    <row r="8" spans="1:19" x14ac:dyDescent="0.25">
      <c r="A8" s="7" t="str">
        <f>[1]Garnet!B3</f>
        <v>TiO2</v>
      </c>
      <c r="B8" s="4">
        <f>[1]Garnet!C3</f>
        <v>8.8999999999999996E-2</v>
      </c>
      <c r="C8" s="4">
        <f>[1]Garnet!D3</f>
        <v>0.23699999999999999</v>
      </c>
      <c r="D8" s="4">
        <f>[1]Garnet!E3</f>
        <v>9.5000000000000001E-2</v>
      </c>
      <c r="E8" s="4">
        <f>[1]Garnet!F3</f>
        <v>0.126</v>
      </c>
      <c r="F8" s="4">
        <f>[1]Garnet!G3</f>
        <v>8.8999999999999996E-2</v>
      </c>
      <c r="G8" s="4">
        <f>[1]Garnet!H3</f>
        <v>0.14899999999999999</v>
      </c>
      <c r="H8" s="5">
        <f>[1]Garnet!I3</f>
        <v>6.7000000000000004E-2</v>
      </c>
      <c r="I8" s="5">
        <f>[1]Garnet!J3</f>
        <v>7.4999999999999997E-2</v>
      </c>
      <c r="J8" s="4">
        <f>[1]Garnet!K3</f>
        <v>3.9E-2</v>
      </c>
      <c r="K8" s="8">
        <f>[1]Garnet!L3</f>
        <v>5.3999999999999999E-2</v>
      </c>
      <c r="L8" s="8">
        <f>[1]Garnet!M3</f>
        <v>4.7E-2</v>
      </c>
      <c r="M8" s="8">
        <f>[1]Garnet!N3</f>
        <v>0.106</v>
      </c>
      <c r="N8" s="8">
        <f>[1]Garnet!O3</f>
        <v>0.11700000000000001</v>
      </c>
      <c r="O8" s="8">
        <f>[1]Garnet!P3</f>
        <v>0.11899999999999999</v>
      </c>
      <c r="P8" s="8">
        <f>[1]Garnet!Q3</f>
        <v>8.1000000000000003E-2</v>
      </c>
      <c r="Q8" s="8">
        <f>[1]Garnet!R3</f>
        <v>9.2999999999999999E-2</v>
      </c>
      <c r="R8" s="8">
        <f>[1]Garnet!S3</f>
        <v>6.0999999999999999E-2</v>
      </c>
      <c r="S8" s="8">
        <f>[1]Garnet!T3</f>
        <v>7.1999999999999995E-2</v>
      </c>
    </row>
    <row r="9" spans="1:19" x14ac:dyDescent="0.25">
      <c r="A9" s="7" t="str">
        <f>[1]Garnet!B4</f>
        <v>Al2O3</v>
      </c>
      <c r="B9" s="4">
        <f>[1]Garnet!C4</f>
        <v>21.39</v>
      </c>
      <c r="C9" s="4">
        <f>[1]Garnet!D4</f>
        <v>21.199000000000002</v>
      </c>
      <c r="D9" s="4">
        <f>[1]Garnet!E4</f>
        <v>21.437999999999999</v>
      </c>
      <c r="E9" s="4">
        <f>[1]Garnet!F4</f>
        <v>21.184999999999999</v>
      </c>
      <c r="F9" s="4">
        <f>[1]Garnet!G4</f>
        <v>21.536999999999999</v>
      </c>
      <c r="G9" s="4">
        <f>[1]Garnet!H4</f>
        <v>21.254999999999999</v>
      </c>
      <c r="H9" s="5">
        <f>[1]Garnet!I4</f>
        <v>20.861999999999998</v>
      </c>
      <c r="I9" s="5">
        <f>[1]Garnet!J4</f>
        <v>21.163</v>
      </c>
      <c r="J9" s="4">
        <f>[1]Garnet!K4</f>
        <v>21.084</v>
      </c>
      <c r="K9" s="8">
        <f>[1]Garnet!L4</f>
        <v>21.802</v>
      </c>
      <c r="L9" s="8">
        <f>[1]Garnet!M4</f>
        <v>22.207999999999998</v>
      </c>
      <c r="M9" s="8">
        <f>[1]Garnet!N4</f>
        <v>23.298999999999999</v>
      </c>
      <c r="N9" s="8">
        <f>[1]Garnet!O4</f>
        <v>21.832000000000001</v>
      </c>
      <c r="O9" s="8">
        <f>[1]Garnet!P4</f>
        <v>21.103000000000002</v>
      </c>
      <c r="P9" s="8">
        <f>[1]Garnet!Q4</f>
        <v>21.263999999999999</v>
      </c>
      <c r="Q9" s="8">
        <f>[1]Garnet!R4</f>
        <v>21.524999999999999</v>
      </c>
      <c r="R9" s="8">
        <f>[1]Garnet!S4</f>
        <v>21.256</v>
      </c>
      <c r="S9" s="8">
        <f>[1]Garnet!T4</f>
        <v>21.123000000000001</v>
      </c>
    </row>
    <row r="10" spans="1:19" x14ac:dyDescent="0.25">
      <c r="A10" s="9" t="str">
        <f>[1]Garnet!B5</f>
        <v>Cr2O3</v>
      </c>
      <c r="B10" s="5">
        <f>[1]Garnet!C5</f>
        <v>0</v>
      </c>
      <c r="C10" s="5">
        <f>[1]Garnet!D5</f>
        <v>0</v>
      </c>
      <c r="D10" s="5">
        <f>[1]Garnet!E5</f>
        <v>0</v>
      </c>
      <c r="E10" s="5">
        <f>[1]Garnet!F5</f>
        <v>0</v>
      </c>
      <c r="F10" s="5">
        <f>[1]Garnet!G5</f>
        <v>0</v>
      </c>
      <c r="G10" s="5">
        <f>[1]Garnet!H5</f>
        <v>0</v>
      </c>
      <c r="H10" s="5">
        <f>[1]Garnet!I5</f>
        <v>0</v>
      </c>
      <c r="I10" s="5">
        <f>[1]Garnet!J5</f>
        <v>0</v>
      </c>
      <c r="J10" s="5">
        <f>[1]Garnet!K5</f>
        <v>0</v>
      </c>
      <c r="K10" s="5">
        <f>[1]Garnet!L5</f>
        <v>0</v>
      </c>
      <c r="L10" s="5">
        <f>[1]Garnet!M5</f>
        <v>0</v>
      </c>
      <c r="M10" s="5">
        <f>[1]Garnet!N5</f>
        <v>0</v>
      </c>
      <c r="N10" s="5">
        <f>[1]Garnet!O5</f>
        <v>0</v>
      </c>
      <c r="O10" s="5">
        <f>[1]Garnet!P5</f>
        <v>0</v>
      </c>
      <c r="P10" s="5">
        <f>[1]Garnet!Q5</f>
        <v>0</v>
      </c>
      <c r="Q10" s="5">
        <f>[1]Garnet!R5</f>
        <v>0</v>
      </c>
      <c r="R10" s="5">
        <f>[1]Garnet!S5</f>
        <v>0</v>
      </c>
      <c r="S10" s="5">
        <f>[1]Garnet!T5</f>
        <v>0</v>
      </c>
    </row>
    <row r="11" spans="1:19" x14ac:dyDescent="0.25">
      <c r="A11" s="7" t="str">
        <f>[1]Garnet!B6</f>
        <v>FeO</v>
      </c>
      <c r="B11" s="4">
        <f>[1]Garnet!C6</f>
        <v>32.268999999999998</v>
      </c>
      <c r="C11" s="4">
        <f>[1]Garnet!D6</f>
        <v>33.363</v>
      </c>
      <c r="D11" s="4">
        <f>[1]Garnet!E6</f>
        <v>36.134999999999998</v>
      </c>
      <c r="E11" s="4">
        <f>[1]Garnet!F6</f>
        <v>37.747999999999998</v>
      </c>
      <c r="F11" s="4">
        <f>[1]Garnet!G6</f>
        <v>33.243000000000002</v>
      </c>
      <c r="G11" s="4">
        <f>[1]Garnet!H6</f>
        <v>29.475000000000001</v>
      </c>
      <c r="H11" s="5">
        <f>[1]Garnet!I6</f>
        <v>34.700000000000003</v>
      </c>
      <c r="I11" s="5">
        <f>[1]Garnet!J6</f>
        <v>36.716999999999999</v>
      </c>
      <c r="J11" s="4">
        <f>[1]Garnet!K6</f>
        <v>38.286999999999999</v>
      </c>
      <c r="K11" s="8">
        <f>[1]Garnet!L6</f>
        <v>30.779</v>
      </c>
      <c r="L11" s="8">
        <f>[1]Garnet!M6</f>
        <v>30.631</v>
      </c>
      <c r="M11" s="8">
        <f>[1]Garnet!N6</f>
        <v>31.353999999999999</v>
      </c>
      <c r="N11" s="8">
        <f>[1]Garnet!O6</f>
        <v>32.369999999999997</v>
      </c>
      <c r="O11" s="8">
        <f>[1]Garnet!P6</f>
        <v>30.469000000000001</v>
      </c>
      <c r="P11" s="8">
        <f>[1]Garnet!Q6</f>
        <v>31.975999999999999</v>
      </c>
      <c r="Q11" s="8">
        <f>[1]Garnet!R6</f>
        <v>30.68</v>
      </c>
      <c r="R11" s="8">
        <f>[1]Garnet!S6</f>
        <v>34.155999999999999</v>
      </c>
      <c r="S11" s="8">
        <f>[1]Garnet!T6</f>
        <v>37.706000000000003</v>
      </c>
    </row>
    <row r="12" spans="1:19" x14ac:dyDescent="0.25">
      <c r="A12" s="7" t="str">
        <f>[1]Garnet!B7</f>
        <v>MnO</v>
      </c>
      <c r="B12" s="4">
        <f>[1]Garnet!C7</f>
        <v>0.29499999999999998</v>
      </c>
      <c r="C12" s="4">
        <f>[1]Garnet!D7</f>
        <v>0.75900000000000001</v>
      </c>
      <c r="D12" s="4">
        <f>[1]Garnet!E7</f>
        <v>0.48499999999999999</v>
      </c>
      <c r="E12" s="4">
        <f>[1]Garnet!F7</f>
        <v>0.19800000000000001</v>
      </c>
      <c r="F12" s="4">
        <f>[1]Garnet!G7</f>
        <v>1.0329999999999999</v>
      </c>
      <c r="G12" s="4">
        <f>[1]Garnet!H7</f>
        <v>5.0780000000000003</v>
      </c>
      <c r="H12" s="5">
        <f>[1]Garnet!I7</f>
        <v>4.7569999999999997</v>
      </c>
      <c r="I12" s="5">
        <f>[1]Garnet!J7</f>
        <v>0.128</v>
      </c>
      <c r="J12" s="4">
        <f>[1]Garnet!K7</f>
        <v>0.42899999999999999</v>
      </c>
      <c r="K12" s="8">
        <f>[1]Garnet!L7</f>
        <v>1.4730000000000001</v>
      </c>
      <c r="L12" s="8">
        <f>[1]Garnet!M7</f>
        <v>0.38</v>
      </c>
      <c r="M12" s="8">
        <f>[1]Garnet!N7</f>
        <v>0.40300000000000002</v>
      </c>
      <c r="N12" s="8">
        <f>[1]Garnet!O7</f>
        <v>1.149</v>
      </c>
      <c r="O12" s="8">
        <f>[1]Garnet!P7</f>
        <v>2.7109999999999999</v>
      </c>
      <c r="P12" s="8">
        <f>[1]Garnet!Q7</f>
        <v>1.405</v>
      </c>
      <c r="Q12" s="8">
        <f>[1]Garnet!R7</f>
        <v>0.65900000000000003</v>
      </c>
      <c r="R12" s="8">
        <f>[1]Garnet!S7</f>
        <v>0.80900000000000005</v>
      </c>
      <c r="S12" s="8">
        <f>[1]Garnet!T7</f>
        <v>0.106</v>
      </c>
    </row>
    <row r="13" spans="1:19" x14ac:dyDescent="0.25">
      <c r="A13" s="7" t="str">
        <f>[1]Garnet!B8</f>
        <v>MgO</v>
      </c>
      <c r="B13" s="4">
        <f>[1]Garnet!C8</f>
        <v>2.1179999999999999</v>
      </c>
      <c r="C13" s="4">
        <f>[1]Garnet!D8</f>
        <v>1.4830000000000001</v>
      </c>
      <c r="D13" s="4">
        <f>[1]Garnet!E8</f>
        <v>4.431</v>
      </c>
      <c r="E13" s="4">
        <f>[1]Garnet!F8</f>
        <v>2.343</v>
      </c>
      <c r="F13" s="4">
        <f>[1]Garnet!G8</f>
        <v>2.3220000000000001</v>
      </c>
      <c r="G13" s="4">
        <f>[1]Garnet!H8</f>
        <v>0.94699999999999995</v>
      </c>
      <c r="H13" s="5">
        <f>[1]Garnet!I8</f>
        <v>1.355</v>
      </c>
      <c r="I13" s="5">
        <f>[1]Garnet!J8</f>
        <v>2.3580000000000001</v>
      </c>
      <c r="J13" s="4">
        <f>[1]Garnet!K8</f>
        <v>1.9079999999999999</v>
      </c>
      <c r="K13" s="8">
        <f>[1]Garnet!L8</f>
        <v>2.1509999999999998</v>
      </c>
      <c r="L13" s="8">
        <f>[1]Garnet!M8</f>
        <v>3.633</v>
      </c>
      <c r="M13" s="8">
        <f>[1]Garnet!N8</f>
        <v>2.0219999999999998</v>
      </c>
      <c r="N13" s="8">
        <f>[1]Garnet!O8</f>
        <v>1.28</v>
      </c>
      <c r="O13" s="8">
        <f>[1]Garnet!P8</f>
        <v>1.4570000000000001</v>
      </c>
      <c r="P13" s="8">
        <f>[1]Garnet!Q8</f>
        <v>0.81399999999999995</v>
      </c>
      <c r="Q13" s="8">
        <f>[1]Garnet!R8</f>
        <v>1.772</v>
      </c>
      <c r="R13" s="8">
        <f>[1]Garnet!S8</f>
        <v>3.0939999999999999</v>
      </c>
      <c r="S13" s="8">
        <f>[1]Garnet!T8</f>
        <v>2.4420000000000002</v>
      </c>
    </row>
    <row r="14" spans="1:19" x14ac:dyDescent="0.25">
      <c r="A14" s="7" t="str">
        <f>[1]Garnet!B9</f>
        <v>CaO</v>
      </c>
      <c r="B14" s="4">
        <f>[1]Garnet!C9</f>
        <v>7.1230000000000002</v>
      </c>
      <c r="C14" s="4">
        <f>[1]Garnet!D9</f>
        <v>6.4980000000000002</v>
      </c>
      <c r="D14" s="4">
        <f>[1]Garnet!E9</f>
        <v>0.51400000000000001</v>
      </c>
      <c r="E14" s="4">
        <f>[1]Garnet!F9</f>
        <v>2.2109999999999999</v>
      </c>
      <c r="F14" s="4">
        <f>[1]Garnet!G9</f>
        <v>5.4240000000000004</v>
      </c>
      <c r="G14" s="4">
        <f>[1]Garnet!H9</f>
        <v>6.6429999999999998</v>
      </c>
      <c r="H14" s="5">
        <f>[1]Garnet!I9</f>
        <v>2.093</v>
      </c>
      <c r="I14" s="5">
        <f>[1]Garnet!J9</f>
        <v>3.024</v>
      </c>
      <c r="J14" s="4">
        <f>[1]Garnet!K9</f>
        <v>1.921</v>
      </c>
      <c r="K14" s="8">
        <f>[1]Garnet!L9</f>
        <v>7.3529999999999998</v>
      </c>
      <c r="L14" s="8">
        <f>[1]Garnet!M9</f>
        <v>6.6120000000000001</v>
      </c>
      <c r="M14" s="8">
        <f>[1]Garnet!N9</f>
        <v>6.819</v>
      </c>
      <c r="N14" s="8">
        <f>[1]Garnet!O9</f>
        <v>7.0250000000000004</v>
      </c>
      <c r="O14" s="8">
        <f>[1]Garnet!P9</f>
        <v>7.3120000000000003</v>
      </c>
      <c r="P14" s="8">
        <f>[1]Garnet!Q9</f>
        <v>7.9459999999999997</v>
      </c>
      <c r="Q14" s="8">
        <f>[1]Garnet!R9</f>
        <v>8.5039999999999996</v>
      </c>
      <c r="R14" s="8">
        <f>[1]Garnet!S9</f>
        <v>3.8279999999999998</v>
      </c>
      <c r="S14" s="8">
        <f>[1]Garnet!T9</f>
        <v>2.2890000000000001</v>
      </c>
    </row>
    <row r="15" spans="1:19" x14ac:dyDescent="0.25">
      <c r="A15" s="7" t="str">
        <f>[1]Garnet!B10</f>
        <v>Comment</v>
      </c>
      <c r="B15" s="4" t="s">
        <v>14</v>
      </c>
      <c r="C15" s="4" t="s">
        <v>14</v>
      </c>
      <c r="D15" s="4" t="s">
        <v>14</v>
      </c>
      <c r="E15" s="4" t="s">
        <v>14</v>
      </c>
      <c r="F15" s="4" t="s">
        <v>14</v>
      </c>
      <c r="G15" s="4" t="s">
        <v>14</v>
      </c>
      <c r="H15" s="4" t="s">
        <v>14</v>
      </c>
      <c r="I15" s="4" t="s">
        <v>14</v>
      </c>
      <c r="J15" s="4" t="s">
        <v>14</v>
      </c>
      <c r="K15" s="4" t="s">
        <v>14</v>
      </c>
      <c r="L15" s="4" t="s">
        <v>14</v>
      </c>
      <c r="M15" s="4" t="s">
        <v>14</v>
      </c>
      <c r="N15" s="4" t="s">
        <v>14</v>
      </c>
      <c r="O15" s="4" t="s">
        <v>14</v>
      </c>
      <c r="P15" s="4" t="s">
        <v>14</v>
      </c>
      <c r="Q15" s="4" t="s">
        <v>14</v>
      </c>
      <c r="R15" s="4" t="s">
        <v>14</v>
      </c>
      <c r="S15" s="4" t="s">
        <v>14</v>
      </c>
    </row>
    <row r="19" spans="1:19" x14ac:dyDescent="0.25">
      <c r="A19" s="1" t="s">
        <v>4</v>
      </c>
      <c r="B19" s="1" t="str">
        <f>[1]Garnet!Q18</f>
        <v xml:space="preserve">59 / 1 . </v>
      </c>
      <c r="C19" s="1" t="str">
        <f>[1]Garnet!R18</f>
        <v xml:space="preserve">24 / 1 . </v>
      </c>
      <c r="D19" s="1" t="str">
        <f>[1]Garnet!S18</f>
        <v xml:space="preserve">44 / 1 . </v>
      </c>
      <c r="E19" s="1" t="str">
        <f>[1]Garnet!T18</f>
        <v xml:space="preserve">41 / 1 . </v>
      </c>
      <c r="F19" s="1" t="str">
        <f>[1]Garnet!U18</f>
        <v xml:space="preserve">42 / 1 . </v>
      </c>
      <c r="G19" s="1" t="str">
        <f>[1]Garnet!V18</f>
        <v xml:space="preserve">39 / 1 . </v>
      </c>
      <c r="H19" s="1" t="str">
        <f>[1]Garnet!W18</f>
        <v xml:space="preserve">53 / 1 . </v>
      </c>
      <c r="I19" s="1" t="str">
        <f>[1]Garnet!X18</f>
        <v xml:space="preserve">17 / 1 . </v>
      </c>
      <c r="J19" s="1" t="str">
        <f>[1]Garnet!Y18</f>
        <v xml:space="preserve">19 / 1 . </v>
      </c>
      <c r="K19" s="1" t="str">
        <f>[1]Garnet!Z18</f>
        <v xml:space="preserve">58 / 1 . </v>
      </c>
      <c r="L19" s="1" t="str">
        <f>[1]Garnet!AA18</f>
        <v xml:space="preserve">59 / 1 . </v>
      </c>
      <c r="M19" s="1" t="str">
        <f>[1]Garnet!AB18</f>
        <v xml:space="preserve">60 / 1 . </v>
      </c>
      <c r="N19" s="1" t="str">
        <f>[1]Garnet!AC18</f>
        <v xml:space="preserve">66 / 1 . </v>
      </c>
      <c r="O19" s="1" t="str">
        <f>[1]Garnet!AD18</f>
        <v xml:space="preserve">68 / 1 . </v>
      </c>
      <c r="P19" s="1" t="str">
        <f>[1]Garnet!AE18</f>
        <v xml:space="preserve">62 / 1 . </v>
      </c>
      <c r="Q19" s="1" t="str">
        <f>[1]Garnet!AF18</f>
        <v xml:space="preserve">63 / 1 . </v>
      </c>
      <c r="R19" s="1" t="str">
        <f>[1]Garnet!AG18</f>
        <v xml:space="preserve">64 / 1 . </v>
      </c>
      <c r="S19" s="1" t="str">
        <f>[1]Garnet!AH18</f>
        <v xml:space="preserve">87 / 1 . </v>
      </c>
    </row>
    <row r="20" spans="1:19" x14ac:dyDescent="0.25">
      <c r="A20" s="2" t="s">
        <v>5</v>
      </c>
      <c r="B20" s="2">
        <f>[1]Garnet!Q19</f>
        <v>2.9760879005955618</v>
      </c>
      <c r="C20" s="2">
        <f>[1]Garnet!R19</f>
        <v>2.965739899220492</v>
      </c>
      <c r="D20" s="2">
        <f>[1]Garnet!S19</f>
        <v>2.9762156937472439</v>
      </c>
      <c r="E20" s="2">
        <f>[1]Garnet!T19</f>
        <v>2.9632049087341645</v>
      </c>
      <c r="F20" s="2">
        <f>[1]Garnet!U19</f>
        <v>2.9618848620736289</v>
      </c>
      <c r="G20" s="2">
        <f>[1]Garnet!V19</f>
        <v>2.9721737622621909</v>
      </c>
      <c r="H20" s="2">
        <f>[1]Garnet!W19</f>
        <v>2.9828520921458028</v>
      </c>
      <c r="I20" s="2">
        <f>[1]Garnet!X19</f>
        <v>2.974790478544771</v>
      </c>
      <c r="J20" s="2">
        <f>[1]Garnet!Y19</f>
        <v>2.9740673612438142</v>
      </c>
      <c r="K20" s="2">
        <f>[1]Garnet!Z19</f>
        <v>2.9142053765638374</v>
      </c>
      <c r="L20" s="2">
        <f>[1]Garnet!AA19</f>
        <v>2.9377468312671087</v>
      </c>
      <c r="M20" s="2">
        <f>[1]Garnet!AB19</f>
        <v>2.5625165418189764</v>
      </c>
      <c r="N20" s="2">
        <f>[1]Garnet!AC19</f>
        <v>2.9177672225438589</v>
      </c>
      <c r="O20" s="2">
        <f>[1]Garnet!AD19</f>
        <v>2.9715255112225138</v>
      </c>
      <c r="P20" s="2">
        <f>[1]Garnet!AE19</f>
        <v>2.9720078540658306</v>
      </c>
      <c r="Q20" s="2">
        <f>[1]Garnet!AF19</f>
        <v>2.956856149747102</v>
      </c>
      <c r="R20" s="2">
        <f>[1]Garnet!AG19</f>
        <v>2.9743416208217806</v>
      </c>
      <c r="S20" s="2">
        <f>[1]Garnet!AH19</f>
        <v>2.9493784491413497</v>
      </c>
    </row>
    <row r="21" spans="1:19" x14ac:dyDescent="0.25">
      <c r="A21" s="2" t="s">
        <v>6</v>
      </c>
      <c r="B21" s="2">
        <f>[1]Garnet!Q20</f>
        <v>5.3290951912958046E-3</v>
      </c>
      <c r="C21" s="2">
        <f>[1]Garnet!R20</f>
        <v>1.4319351326959497E-2</v>
      </c>
      <c r="D21" s="2">
        <f>[1]Garnet!S20</f>
        <v>5.6989707707856075E-3</v>
      </c>
      <c r="E21" s="2">
        <f>[1]Garnet!T20</f>
        <v>7.6506594162836427E-3</v>
      </c>
      <c r="F21" s="2">
        <f>[1]Garnet!U20</f>
        <v>5.3412398310865895E-3</v>
      </c>
      <c r="G21" s="2">
        <f>[1]Garnet!V20</f>
        <v>9.0156420670626149E-3</v>
      </c>
      <c r="H21" s="2">
        <f>[1]Garnet!W20</f>
        <v>4.0933972162868473E-3</v>
      </c>
      <c r="I21" s="2">
        <f>[1]Garnet!X20</f>
        <v>4.5452689368578247E-3</v>
      </c>
      <c r="J21" s="2">
        <f>[1]Garnet!Y20</f>
        <v>2.3792700708584855E-3</v>
      </c>
      <c r="K21" s="2">
        <f>[1]Garnet!Z20</f>
        <v>3.2684457288525747E-3</v>
      </c>
      <c r="L21" s="2">
        <f>[1]Garnet!AA20</f>
        <v>2.7840922237820456E-3</v>
      </c>
      <c r="M21" s="2">
        <f>[1]Garnet!AB20</f>
        <v>7.0068298877318073E-3</v>
      </c>
      <c r="N21" s="2">
        <f>[1]Garnet!AC20</f>
        <v>7.1148468586070546E-3</v>
      </c>
      <c r="O21" s="2">
        <f>[1]Garnet!AD20</f>
        <v>7.202935901318255E-3</v>
      </c>
      <c r="P21" s="2">
        <f>[1]Garnet!AE20</f>
        <v>4.8954145480557543E-3</v>
      </c>
      <c r="Q21" s="2">
        <f>[1]Garnet!AF20</f>
        <v>5.5901925234136656E-3</v>
      </c>
      <c r="R21" s="2">
        <f>[1]Garnet!AG20</f>
        <v>3.6711034482280452E-3</v>
      </c>
      <c r="S21" s="2">
        <f>[1]Garnet!AH20</f>
        <v>4.3959587442697927E-3</v>
      </c>
    </row>
    <row r="22" spans="1:19" x14ac:dyDescent="0.25">
      <c r="A22" s="2" t="s">
        <v>7</v>
      </c>
      <c r="B22" s="2">
        <f>[1]Garnet!Q21</f>
        <v>2.0068387624599122</v>
      </c>
      <c r="C22" s="2">
        <f>[1]Garnet!R21</f>
        <v>2.0069132423042984</v>
      </c>
      <c r="D22" s="2">
        <f>[1]Garnet!S21</f>
        <v>2.0150940278916512</v>
      </c>
      <c r="E22" s="2">
        <f>[1]Garnet!T21</f>
        <v>2.0155566877065767</v>
      </c>
      <c r="F22" s="2">
        <f>[1]Garnet!U21</f>
        <v>2.0252353788222517</v>
      </c>
      <c r="G22" s="2">
        <f>[1]Garnet!V21</f>
        <v>2.0151608966507486</v>
      </c>
      <c r="H22" s="2">
        <f>[1]Garnet!W21</f>
        <v>1.9971158264484621</v>
      </c>
      <c r="I22" s="2">
        <f>[1]Garnet!X21</f>
        <v>2.0096192330787197</v>
      </c>
      <c r="J22" s="2">
        <f>[1]Garnet!Y21</f>
        <v>2.0154422902382771</v>
      </c>
      <c r="K22" s="2">
        <f>[1]Garnet!Z21</f>
        <v>2.0676740566314504</v>
      </c>
      <c r="L22" s="2">
        <f>[1]Garnet!AA21</f>
        <v>2.0612631211436452</v>
      </c>
      <c r="M22" s="2">
        <f>[1]Garnet!AB21</f>
        <v>2.4131883218714258</v>
      </c>
      <c r="N22" s="2">
        <f>[1]Garnet!AC21</f>
        <v>2.080230418661698</v>
      </c>
      <c r="O22" s="2">
        <f>[1]Garnet!AD21</f>
        <v>2.0014512330230789</v>
      </c>
      <c r="P22" s="2">
        <f>[1]Garnet!AE21</f>
        <v>2.0136669583798583</v>
      </c>
      <c r="Q22" s="2">
        <f>[1]Garnet!AF21</f>
        <v>2.0273335227456588</v>
      </c>
      <c r="R22" s="2">
        <f>[1]Garnet!AG21</f>
        <v>2.0044099694047044</v>
      </c>
      <c r="S22" s="2">
        <f>[1]Garnet!AH21</f>
        <v>2.0207609258615151</v>
      </c>
    </row>
    <row r="23" spans="1:19" x14ac:dyDescent="0.25">
      <c r="A23" s="2" t="s">
        <v>8</v>
      </c>
      <c r="B23" s="2">
        <f>[1]Garnet!Q22</f>
        <v>0</v>
      </c>
      <c r="C23" s="2">
        <f>[1]Garnet!R22</f>
        <v>0</v>
      </c>
      <c r="D23" s="2">
        <f>[1]Garnet!S22</f>
        <v>0</v>
      </c>
      <c r="E23" s="2">
        <f>[1]Garnet!T22</f>
        <v>0</v>
      </c>
      <c r="F23" s="2">
        <f>[1]Garnet!U22</f>
        <v>0</v>
      </c>
      <c r="G23" s="2">
        <f>[1]Garnet!V22</f>
        <v>0</v>
      </c>
      <c r="H23" s="2">
        <f>[1]Garnet!W22</f>
        <v>0</v>
      </c>
      <c r="I23" s="2">
        <f>[1]Garnet!X22</f>
        <v>0</v>
      </c>
      <c r="J23" s="2">
        <f>[1]Garnet!Y22</f>
        <v>0</v>
      </c>
      <c r="K23" s="2">
        <f>[1]Garnet!Z22</f>
        <v>0</v>
      </c>
      <c r="L23" s="2">
        <f>[1]Garnet!AA22</f>
        <v>0</v>
      </c>
      <c r="M23" s="2">
        <f>[1]Garnet!AB22</f>
        <v>0</v>
      </c>
      <c r="N23" s="2">
        <f>[1]Garnet!AC22</f>
        <v>0</v>
      </c>
      <c r="O23" s="2">
        <f>[1]Garnet!AD22</f>
        <v>0</v>
      </c>
      <c r="P23" s="2">
        <f>[1]Garnet!AE22</f>
        <v>0</v>
      </c>
      <c r="Q23" s="2">
        <f>[1]Garnet!AF22</f>
        <v>0</v>
      </c>
      <c r="R23" s="2">
        <f>[1]Garnet!AG22</f>
        <v>0</v>
      </c>
      <c r="S23" s="2">
        <f>[1]Garnet!AH22</f>
        <v>0</v>
      </c>
    </row>
    <row r="24" spans="1:19" x14ac:dyDescent="0.25">
      <c r="A24" s="2" t="s">
        <v>9</v>
      </c>
      <c r="B24" s="2">
        <f>[1]Garnet!Q23</f>
        <v>2.1481285245488952</v>
      </c>
      <c r="C24" s="2">
        <f>[1]Garnet!R23</f>
        <v>2.2410491315128165</v>
      </c>
      <c r="D24" s="2">
        <f>[1]Garnet!S23</f>
        <v>2.4099729446772522</v>
      </c>
      <c r="E24" s="2">
        <f>[1]Garnet!T23</f>
        <v>2.5482002497125285</v>
      </c>
      <c r="F24" s="2">
        <f>[1]Garnet!U23</f>
        <v>2.218010336156059</v>
      </c>
      <c r="G24" s="2">
        <f>[1]Garnet!V23</f>
        <v>1.9827843865755417</v>
      </c>
      <c r="H24" s="2">
        <f>[1]Garnet!W23</f>
        <v>2.3569471569924221</v>
      </c>
      <c r="I24" s="2">
        <f>[1]Garnet!X23</f>
        <v>2.4738695481553505</v>
      </c>
      <c r="J24" s="2">
        <f>[1]Garnet!Y23</f>
        <v>2.5968194574353092</v>
      </c>
      <c r="K24" s="2">
        <f>[1]Garnet!Z23</f>
        <v>2.0711583670037035</v>
      </c>
      <c r="L24" s="2">
        <f>[1]Garnet!AA23</f>
        <v>2.0172430059860607</v>
      </c>
      <c r="M24" s="2">
        <f>[1]Garnet!AB23</f>
        <v>2.304198800787733</v>
      </c>
      <c r="N24" s="2">
        <f>[1]Garnet!AC23</f>
        <v>2.1884351318227377</v>
      </c>
      <c r="O24" s="2">
        <f>[1]Garnet!AD23</f>
        <v>2.0503692178153603</v>
      </c>
      <c r="P24" s="2">
        <f>[1]Garnet!AE23</f>
        <v>2.1485223423318178</v>
      </c>
      <c r="Q24" s="2">
        <f>[1]Garnet!AF23</f>
        <v>2.0502671600290778</v>
      </c>
      <c r="R24" s="2">
        <f>[1]Garnet!AG23</f>
        <v>2.2853097699188538</v>
      </c>
      <c r="S24" s="2">
        <f>[1]Garnet!AH23</f>
        <v>2.5594276560862856</v>
      </c>
    </row>
    <row r="25" spans="1:19" x14ac:dyDescent="0.25">
      <c r="A25" s="2" t="s">
        <v>10</v>
      </c>
      <c r="B25" s="2">
        <f>[1]Garnet!Q24</f>
        <v>1.988988899383386E-2</v>
      </c>
      <c r="C25" s="2">
        <f>[1]Garnet!R24</f>
        <v>5.1637314355753257E-2</v>
      </c>
      <c r="D25" s="2">
        <f>[1]Garnet!S24</f>
        <v>3.2761323254287808E-2</v>
      </c>
      <c r="E25" s="2">
        <f>[1]Garnet!T24</f>
        <v>1.3537559740424728E-2</v>
      </c>
      <c r="F25" s="2">
        <f>[1]Garnet!U24</f>
        <v>6.9807046871629794E-2</v>
      </c>
      <c r="G25" s="2">
        <f>[1]Garnet!V24</f>
        <v>0.34597917719232735</v>
      </c>
      <c r="H25" s="2">
        <f>[1]Garnet!W24</f>
        <v>0.32725712495385567</v>
      </c>
      <c r="I25" s="2">
        <f>[1]Garnet!X24</f>
        <v>8.7348442030925639E-3</v>
      </c>
      <c r="J25" s="2">
        <f>[1]Garnet!Y24</f>
        <v>2.9470214630137215E-2</v>
      </c>
      <c r="K25" s="2">
        <f>[1]Garnet!Z24</f>
        <v>0.10039154481642165</v>
      </c>
      <c r="L25" s="2">
        <f>[1]Garnet!AA24</f>
        <v>2.5346396714505431E-2</v>
      </c>
      <c r="M25" s="2">
        <f>[1]Garnet!AB24</f>
        <v>2.999629573850647E-2</v>
      </c>
      <c r="N25" s="2">
        <f>[1]Garnet!AC24</f>
        <v>7.867678333662198E-2</v>
      </c>
      <c r="O25" s="2">
        <f>[1]Garnet!AD24</f>
        <v>0.18477319917298871</v>
      </c>
      <c r="P25" s="2">
        <f>[1]Garnet!AE24</f>
        <v>9.5615357145608107E-2</v>
      </c>
      <c r="Q25" s="2">
        <f>[1]Garnet!AF24</f>
        <v>4.4604235808788417E-2</v>
      </c>
      <c r="R25" s="2">
        <f>[1]Garnet!AG24</f>
        <v>5.4822922267851647E-2</v>
      </c>
      <c r="S25" s="2">
        <f>[1]Garnet!AH24</f>
        <v>7.287420816531328E-3</v>
      </c>
    </row>
    <row r="26" spans="1:19" x14ac:dyDescent="0.25">
      <c r="A26" s="2" t="s">
        <v>11</v>
      </c>
      <c r="B26" s="2">
        <f>[1]Garnet!Q25</f>
        <v>0.2513752046112977</v>
      </c>
      <c r="C26" s="2">
        <f>[1]Garnet!R25</f>
        <v>0.17760253475184318</v>
      </c>
      <c r="D26" s="2">
        <f>[1]Garnet!S25</f>
        <v>0.52687499075090505</v>
      </c>
      <c r="E26" s="2">
        <f>[1]Garnet!T25</f>
        <v>0.28198994477662048</v>
      </c>
      <c r="F26" s="2">
        <f>[1]Garnet!U25</f>
        <v>0.27621502438344747</v>
      </c>
      <c r="G26" s="2">
        <f>[1]Garnet!V25</f>
        <v>0.11357778164373954</v>
      </c>
      <c r="H26" s="2">
        <f>[1]Garnet!W25</f>
        <v>0.16408972699460242</v>
      </c>
      <c r="I26" s="2">
        <f>[1]Garnet!X25</f>
        <v>0.28325340047989639</v>
      </c>
      <c r="J26" s="2">
        <f>[1]Garnet!Y25</f>
        <v>0.23072280075104371</v>
      </c>
      <c r="K26" s="2">
        <f>[1]Garnet!Z25</f>
        <v>0.25806014603870031</v>
      </c>
      <c r="L26" s="2">
        <f>[1]Garnet!AA25</f>
        <v>0.42656396762268811</v>
      </c>
      <c r="M26" s="2">
        <f>[1]Garnet!AB25</f>
        <v>0.26492922548704007</v>
      </c>
      <c r="N26" s="2">
        <f>[1]Garnet!AC25</f>
        <v>0.1542846340149478</v>
      </c>
      <c r="O26" s="2">
        <f>[1]Garnet!AD25</f>
        <v>0.17480552314462319</v>
      </c>
      <c r="P26" s="2">
        <f>[1]Garnet!AE25</f>
        <v>9.7512854601702226E-2</v>
      </c>
      <c r="Q26" s="2">
        <f>[1]Garnet!AF25</f>
        <v>0.21112542852822713</v>
      </c>
      <c r="R26" s="2">
        <f>[1]Garnet!AG25</f>
        <v>0.36907965594807296</v>
      </c>
      <c r="S26" s="2">
        <f>[1]Garnet!AH25</f>
        <v>0.29552878016615863</v>
      </c>
    </row>
    <row r="27" spans="1:19" x14ac:dyDescent="0.25">
      <c r="A27" s="2" t="s">
        <v>12</v>
      </c>
      <c r="B27" s="2">
        <f>[1]Garnet!Q26</f>
        <v>0.60751424658238806</v>
      </c>
      <c r="C27" s="2">
        <f>[1]Garnet!R26</f>
        <v>0.55922265482823785</v>
      </c>
      <c r="D27" s="2">
        <f>[1]Garnet!S26</f>
        <v>4.3920370444020224E-2</v>
      </c>
      <c r="E27" s="2">
        <f>[1]Garnet!T26</f>
        <v>0.1912260779096645</v>
      </c>
      <c r="F27" s="2">
        <f>[1]Garnet!U26</f>
        <v>0.46366232054605688</v>
      </c>
      <c r="G27" s="2">
        <f>[1]Garnet!V26</f>
        <v>0.57253850095376413</v>
      </c>
      <c r="H27" s="2">
        <f>[1]Garnet!W26</f>
        <v>0.18214127266224875</v>
      </c>
      <c r="I27" s="2">
        <f>[1]Garnet!X26</f>
        <v>0.26104186258032286</v>
      </c>
      <c r="J27" s="2">
        <f>[1]Garnet!Y26</f>
        <v>0.16693082919675087</v>
      </c>
      <c r="K27" s="2">
        <f>[1]Garnet!Z26</f>
        <v>0.6339312126086174</v>
      </c>
      <c r="L27" s="2">
        <f>[1]Garnet!AA26</f>
        <v>0.55789010097949476</v>
      </c>
      <c r="M27" s="2">
        <f>[1]Garnet!AB26</f>
        <v>0.64204645176616337</v>
      </c>
      <c r="N27" s="2">
        <f>[1]Garnet!AC26</f>
        <v>0.60849368402821347</v>
      </c>
      <c r="O27" s="2">
        <f>[1]Garnet!AD26</f>
        <v>0.63041831608474597</v>
      </c>
      <c r="P27" s="2">
        <f>[1]Garnet!AE26</f>
        <v>0.68404247112331129</v>
      </c>
      <c r="Q27" s="2">
        <f>[1]Garnet!AF26</f>
        <v>0.72811020697438589</v>
      </c>
      <c r="R27" s="2">
        <f>[1]Garnet!AG26</f>
        <v>0.32814724921814814</v>
      </c>
      <c r="S27" s="2">
        <f>[1]Garnet!AH26</f>
        <v>0.19906593836751282</v>
      </c>
    </row>
    <row r="28" spans="1:19" x14ac:dyDescent="0.25">
      <c r="A28" s="1" t="s">
        <v>13</v>
      </c>
      <c r="B28" s="1" t="s">
        <v>14</v>
      </c>
      <c r="C28" s="1" t="s">
        <v>14</v>
      </c>
      <c r="D28" s="1" t="s">
        <v>14</v>
      </c>
      <c r="E28" s="1" t="s">
        <v>14</v>
      </c>
      <c r="F28" s="1" t="s">
        <v>14</v>
      </c>
      <c r="G28" s="1" t="s">
        <v>14</v>
      </c>
      <c r="H28" s="1" t="s">
        <v>14</v>
      </c>
      <c r="I28" s="1" t="s">
        <v>14</v>
      </c>
      <c r="J28" s="1" t="s">
        <v>14</v>
      </c>
      <c r="K28" s="1" t="s">
        <v>14</v>
      </c>
      <c r="L28" s="1" t="s">
        <v>14</v>
      </c>
      <c r="M28" s="1" t="s">
        <v>14</v>
      </c>
      <c r="N28" s="1" t="s">
        <v>14</v>
      </c>
      <c r="O28" s="1" t="s">
        <v>14</v>
      </c>
      <c r="P28" s="1" t="s">
        <v>14</v>
      </c>
      <c r="Q28" s="1" t="s">
        <v>14</v>
      </c>
      <c r="R28" s="1" t="s">
        <v>14</v>
      </c>
      <c r="S28" s="1" t="s">
        <v>14</v>
      </c>
    </row>
    <row r="29" spans="1:19" x14ac:dyDescent="0.25">
      <c r="A29" t="s">
        <v>0</v>
      </c>
      <c r="B29" s="3">
        <f>[1]Garnet!Q28</f>
        <v>70.967753910671334</v>
      </c>
      <c r="C29" s="3">
        <f>[1]Garnet!R28</f>
        <v>73.973940396532981</v>
      </c>
      <c r="D29" s="3">
        <f>[1]Garnet!S28</f>
        <v>79.971768698880624</v>
      </c>
      <c r="E29" s="3">
        <f>[1]Garnet!T28</f>
        <v>83.961746723388771</v>
      </c>
      <c r="F29" s="3">
        <f>[1]Garnet!U28</f>
        <v>73.257396648193989</v>
      </c>
      <c r="G29" s="3">
        <f>[1]Garnet!V28</f>
        <v>65.766613849169246</v>
      </c>
      <c r="H29" s="3">
        <f>[1]Garnet!W28</f>
        <v>77.775861814332316</v>
      </c>
      <c r="I29" s="3">
        <f>[1]Garnet!X28</f>
        <v>81.729486596184501</v>
      </c>
      <c r="J29" s="3">
        <f>[1]Garnet!Y28</f>
        <v>85.875269410852809</v>
      </c>
      <c r="K29" s="3">
        <f>[1]Garnet!Z28</f>
        <v>67.606674242311783</v>
      </c>
      <c r="L29" s="3">
        <f>[1]Garnet!AA28</f>
        <v>66.640701566069666</v>
      </c>
      <c r="M29" s="3">
        <f>[1]Garnet!AB28</f>
        <v>71.091558008246153</v>
      </c>
      <c r="N29" s="3">
        <f>[1]Garnet!AC28</f>
        <v>72.228198495151901</v>
      </c>
      <c r="O29" s="3">
        <f>[1]Garnet!AD28</f>
        <v>67.438230957281576</v>
      </c>
      <c r="P29" s="3">
        <f>[1]Garnet!AE28</f>
        <v>71.009263809505825</v>
      </c>
      <c r="Q29" s="3">
        <f>[1]Garnet!AF28</f>
        <v>67.573989277605094</v>
      </c>
      <c r="R29" s="3">
        <f>[1]Garnet!AG28</f>
        <v>75.240013461379817</v>
      </c>
      <c r="S29" s="3">
        <f>[1]Garnet!AH28</f>
        <v>83.605640301469606</v>
      </c>
    </row>
    <row r="30" spans="1:19" x14ac:dyDescent="0.25">
      <c r="A30" t="s">
        <v>1</v>
      </c>
      <c r="B30" s="2">
        <f>[1]Garnet!Q29</f>
        <v>8.3046863612806945</v>
      </c>
      <c r="C30" s="2">
        <f>[1]Garnet!R29</f>
        <v>5.862414676797945</v>
      </c>
      <c r="D30" s="2">
        <f>[1]Garnet!S29</f>
        <v>17.483650588948443</v>
      </c>
      <c r="E30" s="2">
        <f>[1]Garnet!T29</f>
        <v>9.2914080534086807</v>
      </c>
      <c r="F30" s="2">
        <f>[1]Garnet!U29</f>
        <v>9.1229482891034959</v>
      </c>
      <c r="G30" s="2">
        <f>[1]Garnet!V29</f>
        <v>3.7672407336784812</v>
      </c>
      <c r="H30" s="2">
        <f>[1]Garnet!W29</f>
        <v>5.414724676377098</v>
      </c>
      <c r="I30" s="2">
        <f>[1]Garnet!X29</f>
        <v>9.3578721703847982</v>
      </c>
      <c r="J30" s="2">
        <f>[1]Garnet!Y29</f>
        <v>7.6298653019531191</v>
      </c>
      <c r="K30" s="2">
        <f>[1]Garnet!Z29</f>
        <v>8.4235896714172505</v>
      </c>
      <c r="L30" s="2">
        <f>[1]Garnet!AA29</f>
        <v>14.091768805656027</v>
      </c>
      <c r="M30" s="2">
        <f>[1]Garnet!AB29</f>
        <v>8.1738743182024063</v>
      </c>
      <c r="N30" s="2">
        <f>[1]Garnet!AC29</f>
        <v>5.0920865820235566</v>
      </c>
      <c r="O30" s="2">
        <f>[1]Garnet!AD29</f>
        <v>5.7494889895957826</v>
      </c>
      <c r="P30" s="2">
        <f>[1]Garnet!AE29</f>
        <v>3.2228270941391335</v>
      </c>
      <c r="Q30" s="2">
        <f>[1]Garnet!AF29</f>
        <v>6.958404115195342</v>
      </c>
      <c r="R30" s="2">
        <f>[1]Garnet!AG29</f>
        <v>12.151332238360174</v>
      </c>
      <c r="S30" s="2">
        <f>[1]Garnet!AH29</f>
        <v>9.6536711379784244</v>
      </c>
    </row>
    <row r="31" spans="1:19" x14ac:dyDescent="0.25">
      <c r="A31" t="s">
        <v>2</v>
      </c>
      <c r="B31" s="2">
        <f>[1]Garnet!Q30</f>
        <v>20.070457170499008</v>
      </c>
      <c r="C31" s="2">
        <f>[1]Garnet!R30</f>
        <v>18.459168411327809</v>
      </c>
      <c r="D31" s="2">
        <f>[1]Garnet!S30</f>
        <v>1.4574394762712675</v>
      </c>
      <c r="E31" s="2">
        <f>[1]Garnet!T30</f>
        <v>6.3007903410140385</v>
      </c>
      <c r="F31" s="2">
        <f>[1]Garnet!U30</f>
        <v>15.314037979611408</v>
      </c>
      <c r="G31" s="2">
        <f>[1]Garnet!V30</f>
        <v>18.990425162183339</v>
      </c>
      <c r="H31" s="2">
        <f>[1]Garnet!W30</f>
        <v>6.0103996864072373</v>
      </c>
      <c r="I31" s="2">
        <f>[1]Garnet!X30</f>
        <v>8.6240672733572037</v>
      </c>
      <c r="J31" s="2">
        <f>[1]Garnet!Y30</f>
        <v>5.5203028802032721</v>
      </c>
      <c r="K31" s="2">
        <f>[1]Garnet!Z30</f>
        <v>20.692759021062272</v>
      </c>
      <c r="L31" s="2">
        <f>[1]Garnet!AA30</f>
        <v>18.430197857032944</v>
      </c>
      <c r="M31" s="2">
        <f>[1]Garnet!AB30</f>
        <v>19.809090497798429</v>
      </c>
      <c r="N31" s="2">
        <f>[1]Garnet!AC30</f>
        <v>20.08302734403188</v>
      </c>
      <c r="O31" s="2">
        <f>[1]Garnet!AD30</f>
        <v>20.734946482039966</v>
      </c>
      <c r="P31" s="2">
        <f>[1]Garnet!AE30</f>
        <v>22.607794823387415</v>
      </c>
      <c r="Q31" s="2">
        <f>[1]Garnet!AF30</f>
        <v>23.997512264842687</v>
      </c>
      <c r="R31" s="2">
        <f>[1]Garnet!AG30</f>
        <v>10.80370100083408</v>
      </c>
      <c r="S31" s="2">
        <f>[1]Garnet!AH30</f>
        <v>6.5026394474764215</v>
      </c>
    </row>
    <row r="32" spans="1:19" x14ac:dyDescent="0.25">
      <c r="A32" t="s">
        <v>3</v>
      </c>
      <c r="B32" s="2">
        <f>[1]Garnet!Q31</f>
        <v>0.65710255754896874</v>
      </c>
      <c r="C32" s="2">
        <f>[1]Garnet!R31</f>
        <v>1.7044765153412627</v>
      </c>
      <c r="D32" s="2">
        <f>[1]Garnet!S31</f>
        <v>1.0871412358996571</v>
      </c>
      <c r="E32" s="2">
        <f>[1]Garnet!T31</f>
        <v>0.44605488218852257</v>
      </c>
      <c r="F32" s="2">
        <f>[1]Garnet!U31</f>
        <v>2.3056170830911045</v>
      </c>
      <c r="G32" s="2">
        <f>[1]Garnet!V31</f>
        <v>11.475720254968934</v>
      </c>
      <c r="H32" s="2">
        <f>[1]Garnet!W31</f>
        <v>10.799013822883344</v>
      </c>
      <c r="I32" s="2">
        <f>[1]Garnet!X31</f>
        <v>0.28857396007349351</v>
      </c>
      <c r="J32" s="2">
        <f>[1]Garnet!Y31</f>
        <v>0.97456240699079666</v>
      </c>
      <c r="K32" s="2">
        <f>[1]Garnet!Z31</f>
        <v>3.2769770652087109</v>
      </c>
      <c r="L32" s="2">
        <f>[1]Garnet!AA31</f>
        <v>0.83733177124136571</v>
      </c>
      <c r="M32" s="2">
        <f>[1]Garnet!AB31</f>
        <v>0.92547717575302557</v>
      </c>
      <c r="N32" s="2">
        <f>[1]Garnet!AC31</f>
        <v>2.5966875787926655</v>
      </c>
      <c r="O32" s="2">
        <f>[1]Garnet!AD31</f>
        <v>6.0773335710826686</v>
      </c>
      <c r="P32" s="2">
        <f>[1]Garnet!AE31</f>
        <v>3.1601142729676215</v>
      </c>
      <c r="Q32" s="2">
        <f>[1]Garnet!AF31</f>
        <v>1.4700943423568715</v>
      </c>
      <c r="R32" s="2">
        <f>[1]Garnet!AG31</f>
        <v>1.8049532994259252</v>
      </c>
      <c r="S32" s="2">
        <f>[1]Garnet!AH31</f>
        <v>0.23804911307554458</v>
      </c>
    </row>
    <row r="42" spans="2:6" x14ac:dyDescent="0.25">
      <c r="B42" s="10"/>
      <c r="C42" s="10"/>
      <c r="D42" s="10"/>
      <c r="E42" s="10"/>
      <c r="F42" s="10"/>
    </row>
    <row r="43" spans="2:6" x14ac:dyDescent="0.25">
      <c r="B43" s="7"/>
      <c r="C43" s="10"/>
      <c r="D43" s="10"/>
      <c r="E43" s="10"/>
      <c r="F43" s="10"/>
    </row>
    <row r="44" spans="2:6" x14ac:dyDescent="0.25">
      <c r="B44" s="7"/>
      <c r="C44" s="7"/>
      <c r="D44" s="7"/>
      <c r="E44" s="7"/>
      <c r="F44" s="7"/>
    </row>
    <row r="45" spans="2:6" x14ac:dyDescent="0.25">
      <c r="B45" s="7"/>
      <c r="C45" s="7"/>
      <c r="D45" s="7"/>
      <c r="E45" s="7"/>
      <c r="F45" s="7"/>
    </row>
    <row r="46" spans="2:6" x14ac:dyDescent="0.25">
      <c r="B46" s="7"/>
      <c r="C46" s="7"/>
      <c r="D46" s="7"/>
      <c r="E46" s="7"/>
      <c r="F46" s="7"/>
    </row>
    <row r="47" spans="2:6" x14ac:dyDescent="0.25">
      <c r="B47" s="7"/>
      <c r="C47" s="7"/>
      <c r="D47" s="7"/>
      <c r="E47" s="7"/>
      <c r="F47" s="7"/>
    </row>
    <row r="48" spans="2:6" x14ac:dyDescent="0.25">
      <c r="B48" s="7"/>
      <c r="C48" s="7"/>
      <c r="D48" s="7"/>
      <c r="E48" s="7"/>
      <c r="F48" s="7"/>
    </row>
    <row r="49" spans="2:6" x14ac:dyDescent="0.25">
      <c r="B49" s="7"/>
      <c r="C49" s="7"/>
      <c r="D49" s="7"/>
      <c r="E49" s="7"/>
      <c r="F49" s="7"/>
    </row>
    <row r="50" spans="2:6" x14ac:dyDescent="0.25">
      <c r="B50" s="7"/>
      <c r="C50" s="7"/>
      <c r="D50" s="7"/>
      <c r="E50" s="7"/>
      <c r="F50" s="7"/>
    </row>
    <row r="51" spans="2:6" x14ac:dyDescent="0.25">
      <c r="B51" s="7"/>
      <c r="C51" s="7"/>
      <c r="D51" s="7"/>
      <c r="E51" s="7"/>
      <c r="F51" s="7"/>
    </row>
    <row r="52" spans="2:6" x14ac:dyDescent="0.25">
      <c r="B52" s="7"/>
      <c r="C52" s="7"/>
      <c r="D52" s="7"/>
      <c r="E52" s="7"/>
      <c r="F52" s="7"/>
    </row>
    <row r="53" spans="2:6" x14ac:dyDescent="0.25">
      <c r="B53" s="7"/>
      <c r="C53" s="7"/>
      <c r="D53" s="7"/>
      <c r="E53" s="7"/>
      <c r="F53" s="7"/>
    </row>
    <row r="54" spans="2:6" x14ac:dyDescent="0.25">
      <c r="B54" s="7"/>
      <c r="C54" s="7"/>
      <c r="D54" s="7"/>
      <c r="E54" s="7"/>
      <c r="F54" s="7"/>
    </row>
    <row r="55" spans="2:6" x14ac:dyDescent="0.25">
      <c r="B55" s="7"/>
      <c r="C55" s="7"/>
      <c r="D55" s="7"/>
      <c r="E55" s="7"/>
      <c r="F55" s="7"/>
    </row>
    <row r="56" spans="2:6" x14ac:dyDescent="0.25">
      <c r="B56" s="7"/>
      <c r="C56" s="7"/>
      <c r="D56" s="7"/>
      <c r="E56" s="7"/>
      <c r="F56" s="7"/>
    </row>
    <row r="57" spans="2:6" x14ac:dyDescent="0.25">
      <c r="B57" s="7"/>
      <c r="C57" s="7"/>
      <c r="D57" s="7"/>
      <c r="E57" s="7"/>
      <c r="F57" s="7"/>
    </row>
    <row r="58" spans="2:6" x14ac:dyDescent="0.25">
      <c r="B58" s="7"/>
      <c r="C58" s="7"/>
      <c r="D58" s="7"/>
      <c r="E58" s="7"/>
      <c r="F58" s="7"/>
    </row>
    <row r="59" spans="2:6" x14ac:dyDescent="0.25">
      <c r="B59" s="7"/>
      <c r="C59" s="7"/>
      <c r="D59" s="7"/>
      <c r="E59" s="7"/>
      <c r="F59" s="7"/>
    </row>
    <row r="60" spans="2:6" x14ac:dyDescent="0.25">
      <c r="B60" s="7"/>
      <c r="C60" s="7"/>
      <c r="D60" s="7"/>
      <c r="E60" s="7"/>
      <c r="F60" s="7"/>
    </row>
    <row r="61" spans="2:6" x14ac:dyDescent="0.25">
      <c r="B61" s="7"/>
      <c r="C61" s="7"/>
      <c r="D61" s="7"/>
      <c r="E61" s="7"/>
      <c r="F61" s="7"/>
    </row>
  </sheetData>
  <sortState ref="J50:M67">
    <sortCondition ref="L5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2018-07-24T13:59:12Z</dcterms:created>
  <dcterms:modified xsi:type="dcterms:W3CDTF">2019-07-03T14:47:49Z</dcterms:modified>
</cp:coreProperties>
</file>