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ülin\Desktop\dr-tez makale\OLİVİN-JGEOSCI\şubat-2022-olivine-jgeosciens\revised 30june\SUPPLEMENTARY\"/>
    </mc:Choice>
  </mc:AlternateContent>
  <bookViews>
    <workbookView xWindow="0" yWindow="0" windowWidth="24000" windowHeight="9750" activeTab="1"/>
  </bookViews>
  <sheets>
    <sheet name="Sayfa2" sheetId="5" r:id="rId1"/>
    <sheet name="Sayfa3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5" l="1"/>
  <c r="K96" i="5"/>
  <c r="K95" i="5"/>
  <c r="K94" i="5"/>
  <c r="K92" i="5"/>
  <c r="K90" i="5"/>
  <c r="K86" i="5" l="1"/>
  <c r="K85" i="5"/>
  <c r="K84" i="5"/>
  <c r="K83" i="5"/>
  <c r="K82" i="5"/>
  <c r="K81" i="5"/>
  <c r="J100" i="5" l="1"/>
  <c r="J98" i="5"/>
  <c r="J97" i="5"/>
  <c r="J96" i="5"/>
  <c r="J95" i="5"/>
  <c r="J94" i="5"/>
  <c r="G94" i="5"/>
  <c r="G95" i="5"/>
  <c r="G96" i="5"/>
  <c r="G97" i="5"/>
  <c r="G98" i="5"/>
  <c r="G100" i="5"/>
  <c r="C100" i="5" l="1"/>
  <c r="D100" i="5"/>
  <c r="E100" i="5"/>
  <c r="F100" i="5"/>
  <c r="H100" i="5"/>
  <c r="I100" i="5"/>
  <c r="L100" i="5"/>
  <c r="M100" i="5"/>
  <c r="N100" i="5"/>
  <c r="O100" i="5"/>
  <c r="P100" i="5"/>
  <c r="Q100" i="5"/>
  <c r="R100" i="5"/>
  <c r="S100" i="5"/>
  <c r="B100" i="5"/>
  <c r="N95" i="5" l="1"/>
  <c r="M95" i="5"/>
  <c r="N81" i="5"/>
  <c r="N94" i="5"/>
  <c r="N92" i="5"/>
  <c r="N90" i="5"/>
  <c r="N83" i="5"/>
  <c r="N82" i="5"/>
  <c r="C97" i="5" l="1"/>
  <c r="D97" i="5"/>
  <c r="E97" i="5"/>
  <c r="F97" i="5"/>
  <c r="H97" i="5"/>
  <c r="I97" i="5"/>
  <c r="L97" i="5"/>
  <c r="M97" i="5"/>
  <c r="P97" i="5"/>
  <c r="Q97" i="5"/>
  <c r="R97" i="5"/>
  <c r="S97" i="5"/>
  <c r="B98" i="5"/>
  <c r="C98" i="5"/>
  <c r="D98" i="5"/>
  <c r="E98" i="5"/>
  <c r="F98" i="5"/>
  <c r="H98" i="5"/>
  <c r="I98" i="5"/>
  <c r="L98" i="5"/>
  <c r="M98" i="5"/>
  <c r="P98" i="5"/>
  <c r="Q98" i="5"/>
  <c r="R98" i="5"/>
  <c r="S98" i="5"/>
  <c r="S94" i="5" l="1"/>
  <c r="S95" i="5"/>
  <c r="S96" i="5"/>
  <c r="B94" i="5" l="1"/>
  <c r="C94" i="5"/>
  <c r="D94" i="5"/>
  <c r="E94" i="5"/>
  <c r="F94" i="5"/>
  <c r="H94" i="5"/>
  <c r="I94" i="5"/>
  <c r="L94" i="5"/>
  <c r="M94" i="5"/>
  <c r="P94" i="5"/>
  <c r="Q94" i="5"/>
  <c r="R94" i="5"/>
  <c r="B95" i="5"/>
  <c r="C95" i="5"/>
  <c r="D95" i="5"/>
  <c r="E95" i="5"/>
  <c r="F95" i="5"/>
  <c r="H95" i="5"/>
  <c r="I95" i="5"/>
  <c r="L95" i="5"/>
  <c r="P95" i="5"/>
  <c r="Q95" i="5"/>
  <c r="R95" i="5"/>
  <c r="B96" i="5"/>
  <c r="C96" i="5"/>
  <c r="D96" i="5"/>
  <c r="E96" i="5"/>
  <c r="F96" i="5"/>
  <c r="H96" i="5"/>
  <c r="I96" i="5"/>
  <c r="L96" i="5"/>
  <c r="M96" i="5"/>
  <c r="P96" i="5"/>
  <c r="Q96" i="5"/>
  <c r="R96" i="5"/>
  <c r="P1032285" i="5"/>
  <c r="P1032284" i="5"/>
  <c r="P1032283" i="5"/>
  <c r="P1032282" i="5"/>
  <c r="P1032280" i="5"/>
  <c r="P1032281" i="5" s="1"/>
  <c r="P1032279" i="5"/>
  <c r="P1032278" i="5"/>
  <c r="P1032277" i="5"/>
  <c r="P1032276" i="5"/>
  <c r="P1032275" i="5"/>
  <c r="P1032274" i="5"/>
  <c r="P1015901" i="5"/>
  <c r="P1015900" i="5"/>
  <c r="P1015899" i="5"/>
  <c r="P1015898" i="5"/>
  <c r="P1015896" i="5"/>
  <c r="P1015897" i="5" s="1"/>
  <c r="P1015895" i="5"/>
  <c r="P1015894" i="5"/>
  <c r="P1015893" i="5"/>
  <c r="P1015892" i="5"/>
  <c r="P1015891" i="5"/>
  <c r="P1015890" i="5"/>
  <c r="P999517" i="5"/>
  <c r="P999516" i="5"/>
  <c r="P999515" i="5"/>
  <c r="P999514" i="5"/>
  <c r="P999512" i="5"/>
  <c r="P999513" i="5" s="1"/>
  <c r="P999511" i="5"/>
  <c r="P999510" i="5"/>
  <c r="P999509" i="5"/>
  <c r="P999508" i="5"/>
  <c r="P999507" i="5"/>
  <c r="P999506" i="5"/>
  <c r="P983133" i="5"/>
  <c r="P983132" i="5"/>
  <c r="P983131" i="5"/>
  <c r="P983130" i="5"/>
  <c r="P983128" i="5"/>
  <c r="P983129" i="5" s="1"/>
  <c r="P983127" i="5"/>
  <c r="P983126" i="5"/>
  <c r="P983125" i="5"/>
  <c r="P983124" i="5"/>
  <c r="P983123" i="5"/>
  <c r="P983122" i="5"/>
  <c r="P966749" i="5"/>
  <c r="P966748" i="5"/>
  <c r="P966747" i="5"/>
  <c r="P966746" i="5"/>
  <c r="P966744" i="5"/>
  <c r="P966745" i="5" s="1"/>
  <c r="P966743" i="5"/>
  <c r="P966742" i="5"/>
  <c r="P966741" i="5"/>
  <c r="P966740" i="5"/>
  <c r="P966739" i="5"/>
  <c r="P966738" i="5"/>
  <c r="P950365" i="5"/>
  <c r="P950364" i="5"/>
  <c r="P950363" i="5"/>
  <c r="P950362" i="5"/>
  <c r="P950360" i="5"/>
  <c r="P950361" i="5" s="1"/>
  <c r="P950359" i="5"/>
  <c r="P950358" i="5"/>
  <c r="P950357" i="5"/>
  <c r="P950356" i="5"/>
  <c r="P950355" i="5"/>
  <c r="P950354" i="5"/>
  <c r="P933981" i="5"/>
  <c r="P933980" i="5"/>
  <c r="P933979" i="5"/>
  <c r="P933978" i="5"/>
  <c r="P933976" i="5"/>
  <c r="P933977" i="5" s="1"/>
  <c r="P933975" i="5"/>
  <c r="P933974" i="5"/>
  <c r="P933973" i="5"/>
  <c r="P933972" i="5"/>
  <c r="P933971" i="5"/>
  <c r="P933970" i="5"/>
  <c r="P917597" i="5"/>
  <c r="P917596" i="5"/>
  <c r="P917595" i="5"/>
  <c r="P917594" i="5"/>
  <c r="P917592" i="5"/>
  <c r="P917593" i="5" s="1"/>
  <c r="P917591" i="5"/>
  <c r="P917590" i="5"/>
  <c r="P917589" i="5"/>
  <c r="P917588" i="5"/>
  <c r="P917587" i="5"/>
  <c r="P917586" i="5"/>
  <c r="P901213" i="5"/>
  <c r="P901212" i="5"/>
  <c r="P901211" i="5"/>
  <c r="P901210" i="5"/>
  <c r="P901208" i="5"/>
  <c r="P901209" i="5" s="1"/>
  <c r="P901207" i="5"/>
  <c r="P901206" i="5"/>
  <c r="P901205" i="5"/>
  <c r="P901204" i="5"/>
  <c r="P901203" i="5"/>
  <c r="P901202" i="5"/>
  <c r="P884829" i="5"/>
  <c r="P884828" i="5"/>
  <c r="P884827" i="5"/>
  <c r="P884826" i="5"/>
  <c r="P884824" i="5"/>
  <c r="P884825" i="5" s="1"/>
  <c r="P884823" i="5"/>
  <c r="P884822" i="5"/>
  <c r="P884821" i="5"/>
  <c r="P884820" i="5"/>
  <c r="P884819" i="5"/>
  <c r="P884818" i="5"/>
  <c r="P868445" i="5"/>
  <c r="P868444" i="5"/>
  <c r="P868443" i="5"/>
  <c r="P868442" i="5"/>
  <c r="P868440" i="5"/>
  <c r="P868441" i="5" s="1"/>
  <c r="P868439" i="5"/>
  <c r="P868438" i="5"/>
  <c r="P868437" i="5"/>
  <c r="P868436" i="5"/>
  <c r="P868435" i="5"/>
  <c r="P868434" i="5"/>
  <c r="P852061" i="5"/>
  <c r="P852060" i="5"/>
  <c r="P852059" i="5"/>
  <c r="P852058" i="5"/>
  <c r="P852056" i="5"/>
  <c r="P852057" i="5" s="1"/>
  <c r="P852055" i="5"/>
  <c r="P852054" i="5"/>
  <c r="P852053" i="5"/>
  <c r="P852052" i="5"/>
  <c r="P852051" i="5"/>
  <c r="P852050" i="5"/>
  <c r="P835677" i="5"/>
  <c r="P835676" i="5"/>
  <c r="P835675" i="5"/>
  <c r="P835674" i="5"/>
  <c r="P835672" i="5"/>
  <c r="P835673" i="5" s="1"/>
  <c r="P835671" i="5"/>
  <c r="P835670" i="5"/>
  <c r="P835669" i="5"/>
  <c r="P835668" i="5"/>
  <c r="P835667" i="5"/>
  <c r="P835666" i="5"/>
  <c r="P819293" i="5"/>
  <c r="P819292" i="5"/>
  <c r="P819291" i="5"/>
  <c r="P819290" i="5"/>
  <c r="P819288" i="5"/>
  <c r="P819289" i="5" s="1"/>
  <c r="P819287" i="5"/>
  <c r="P819286" i="5"/>
  <c r="P819285" i="5"/>
  <c r="P819284" i="5"/>
  <c r="P819283" i="5"/>
  <c r="P819282" i="5"/>
  <c r="P802909" i="5"/>
  <c r="P802908" i="5"/>
  <c r="P802907" i="5"/>
  <c r="P802906" i="5"/>
  <c r="P802904" i="5"/>
  <c r="P802905" i="5" s="1"/>
  <c r="P802903" i="5"/>
  <c r="P802902" i="5"/>
  <c r="P802901" i="5"/>
  <c r="P802900" i="5"/>
  <c r="P802899" i="5"/>
  <c r="P802898" i="5"/>
  <c r="P786525" i="5"/>
  <c r="P786524" i="5"/>
  <c r="P786523" i="5"/>
  <c r="P786522" i="5"/>
  <c r="P786520" i="5"/>
  <c r="P786521" i="5" s="1"/>
  <c r="P786519" i="5"/>
  <c r="P786518" i="5"/>
  <c r="P786517" i="5"/>
  <c r="P786516" i="5"/>
  <c r="P786515" i="5"/>
  <c r="P786514" i="5"/>
  <c r="P770141" i="5"/>
  <c r="P770140" i="5"/>
  <c r="P770139" i="5"/>
  <c r="P770138" i="5"/>
  <c r="P770136" i="5"/>
  <c r="P770137" i="5" s="1"/>
  <c r="P770135" i="5"/>
  <c r="P770134" i="5"/>
  <c r="P770133" i="5"/>
  <c r="P770132" i="5"/>
  <c r="P770131" i="5"/>
  <c r="P770130" i="5"/>
  <c r="P753757" i="5"/>
  <c r="P753756" i="5"/>
  <c r="P753755" i="5"/>
  <c r="P753754" i="5"/>
  <c r="P753752" i="5"/>
  <c r="P753753" i="5" s="1"/>
  <c r="P753751" i="5"/>
  <c r="P753750" i="5"/>
  <c r="P753749" i="5"/>
  <c r="P753748" i="5"/>
  <c r="P753747" i="5"/>
  <c r="P753746" i="5"/>
  <c r="P737373" i="5"/>
  <c r="P737372" i="5"/>
  <c r="P737371" i="5"/>
  <c r="P737370" i="5"/>
  <c r="P737368" i="5"/>
  <c r="P737369" i="5" s="1"/>
  <c r="P737367" i="5"/>
  <c r="P737366" i="5"/>
  <c r="P737365" i="5"/>
  <c r="P737364" i="5"/>
  <c r="P737363" i="5"/>
  <c r="P737362" i="5"/>
  <c r="P720989" i="5"/>
  <c r="P720988" i="5"/>
  <c r="P720987" i="5"/>
  <c r="P720986" i="5"/>
  <c r="P720984" i="5"/>
  <c r="P720985" i="5" s="1"/>
  <c r="P720983" i="5"/>
  <c r="P720982" i="5"/>
  <c r="P720981" i="5"/>
  <c r="P720980" i="5"/>
  <c r="P720979" i="5"/>
  <c r="P720978" i="5"/>
  <c r="P704605" i="5"/>
  <c r="P704604" i="5"/>
  <c r="P704603" i="5"/>
  <c r="P704602" i="5"/>
  <c r="P704600" i="5"/>
  <c r="P704601" i="5" s="1"/>
  <c r="P704599" i="5"/>
  <c r="P704598" i="5"/>
  <c r="P704597" i="5"/>
  <c r="P704596" i="5"/>
  <c r="P704595" i="5"/>
  <c r="P704594" i="5"/>
  <c r="P688221" i="5"/>
  <c r="P688220" i="5"/>
  <c r="P688219" i="5"/>
  <c r="P688218" i="5"/>
  <c r="P688216" i="5"/>
  <c r="P688217" i="5" s="1"/>
  <c r="P688215" i="5"/>
  <c r="P688214" i="5"/>
  <c r="P688213" i="5"/>
  <c r="P688212" i="5"/>
  <c r="P688211" i="5"/>
  <c r="P688210" i="5"/>
  <c r="P671837" i="5"/>
  <c r="P671836" i="5"/>
  <c r="P671835" i="5"/>
  <c r="P671834" i="5"/>
  <c r="P671832" i="5"/>
  <c r="P671833" i="5" s="1"/>
  <c r="P671831" i="5"/>
  <c r="P671830" i="5"/>
  <c r="P671829" i="5"/>
  <c r="P671828" i="5"/>
  <c r="P671827" i="5"/>
  <c r="P671826" i="5"/>
  <c r="P655453" i="5"/>
  <c r="P655452" i="5"/>
  <c r="P655451" i="5"/>
  <c r="P655450" i="5"/>
  <c r="P655448" i="5"/>
  <c r="P655449" i="5" s="1"/>
  <c r="P655447" i="5"/>
  <c r="P655446" i="5"/>
  <c r="P655445" i="5"/>
  <c r="P655444" i="5"/>
  <c r="P655443" i="5"/>
  <c r="P655442" i="5"/>
  <c r="P639069" i="5"/>
  <c r="P639068" i="5"/>
  <c r="P639067" i="5"/>
  <c r="P639066" i="5"/>
  <c r="P639064" i="5"/>
  <c r="P639065" i="5" s="1"/>
  <c r="P639063" i="5"/>
  <c r="P639062" i="5"/>
  <c r="P639061" i="5"/>
  <c r="P639060" i="5"/>
  <c r="P639059" i="5"/>
  <c r="P639058" i="5"/>
  <c r="P622685" i="5"/>
  <c r="P622684" i="5"/>
  <c r="P622683" i="5"/>
  <c r="P622682" i="5"/>
  <c r="P622680" i="5"/>
  <c r="P622681" i="5" s="1"/>
  <c r="P622679" i="5"/>
  <c r="P622678" i="5"/>
  <c r="P622677" i="5"/>
  <c r="P622676" i="5"/>
  <c r="P622675" i="5"/>
  <c r="P622674" i="5"/>
  <c r="P606301" i="5"/>
  <c r="P606300" i="5"/>
  <c r="P606299" i="5"/>
  <c r="P606298" i="5"/>
  <c r="P606296" i="5"/>
  <c r="P606297" i="5" s="1"/>
  <c r="P606295" i="5"/>
  <c r="P606294" i="5"/>
  <c r="P606293" i="5"/>
  <c r="P606292" i="5"/>
  <c r="P606291" i="5"/>
  <c r="P606290" i="5"/>
  <c r="P589917" i="5"/>
  <c r="P589916" i="5"/>
  <c r="P589915" i="5"/>
  <c r="P589914" i="5"/>
  <c r="P589912" i="5"/>
  <c r="P589913" i="5" s="1"/>
  <c r="P589911" i="5"/>
  <c r="P589910" i="5"/>
  <c r="P589909" i="5"/>
  <c r="P589908" i="5"/>
  <c r="P589907" i="5"/>
  <c r="P589906" i="5"/>
  <c r="P573533" i="5"/>
  <c r="P573532" i="5"/>
  <c r="P573531" i="5"/>
  <c r="P573530" i="5"/>
  <c r="P573528" i="5"/>
  <c r="P573529" i="5" s="1"/>
  <c r="P573527" i="5"/>
  <c r="P573526" i="5"/>
  <c r="P573525" i="5"/>
  <c r="P573524" i="5"/>
  <c r="P573523" i="5"/>
  <c r="P573522" i="5"/>
  <c r="P557149" i="5"/>
  <c r="P557148" i="5"/>
  <c r="P557147" i="5"/>
  <c r="P557146" i="5"/>
  <c r="P557144" i="5"/>
  <c r="P557145" i="5" s="1"/>
  <c r="P557143" i="5"/>
  <c r="P557142" i="5"/>
  <c r="P557141" i="5"/>
  <c r="P557140" i="5"/>
  <c r="P557139" i="5"/>
  <c r="P557138" i="5"/>
  <c r="P540765" i="5"/>
  <c r="P540764" i="5"/>
  <c r="P540763" i="5"/>
  <c r="P540762" i="5"/>
  <c r="P540760" i="5"/>
  <c r="P540761" i="5" s="1"/>
  <c r="P540759" i="5"/>
  <c r="P540758" i="5"/>
  <c r="P540757" i="5"/>
  <c r="P540756" i="5"/>
  <c r="P540755" i="5"/>
  <c r="P540754" i="5"/>
  <c r="P524381" i="5"/>
  <c r="P524380" i="5"/>
  <c r="P524379" i="5"/>
  <c r="P524378" i="5"/>
  <c r="P524376" i="5"/>
  <c r="P524377" i="5" s="1"/>
  <c r="P524375" i="5"/>
  <c r="P524374" i="5"/>
  <c r="P524373" i="5"/>
  <c r="P524372" i="5"/>
  <c r="P524371" i="5"/>
  <c r="P524370" i="5"/>
  <c r="P507997" i="5"/>
  <c r="P507996" i="5"/>
  <c r="P507995" i="5"/>
  <c r="P507994" i="5"/>
  <c r="P507992" i="5"/>
  <c r="P507993" i="5" s="1"/>
  <c r="P507991" i="5"/>
  <c r="P507990" i="5"/>
  <c r="P507989" i="5"/>
  <c r="P507988" i="5"/>
  <c r="P507987" i="5"/>
  <c r="P507986" i="5"/>
  <c r="P491613" i="5"/>
  <c r="P491612" i="5"/>
  <c r="P491611" i="5"/>
  <c r="P491610" i="5"/>
  <c r="P491608" i="5"/>
  <c r="P491609" i="5" s="1"/>
  <c r="P491607" i="5"/>
  <c r="P491606" i="5"/>
  <c r="P491605" i="5"/>
  <c r="P491604" i="5"/>
  <c r="P491603" i="5"/>
  <c r="P491602" i="5"/>
  <c r="P475229" i="5"/>
  <c r="P475228" i="5"/>
  <c r="P475227" i="5"/>
  <c r="P475226" i="5"/>
  <c r="P475224" i="5"/>
  <c r="P475225" i="5" s="1"/>
  <c r="P475223" i="5"/>
  <c r="P475222" i="5"/>
  <c r="P475221" i="5"/>
  <c r="P475220" i="5"/>
  <c r="P475219" i="5"/>
  <c r="P475218" i="5"/>
  <c r="P458845" i="5"/>
  <c r="P458844" i="5"/>
  <c r="P458843" i="5"/>
  <c r="P458842" i="5"/>
  <c r="P458840" i="5"/>
  <c r="P458841" i="5" s="1"/>
  <c r="P458839" i="5"/>
  <c r="P458838" i="5"/>
  <c r="P458837" i="5"/>
  <c r="P458836" i="5"/>
  <c r="P458835" i="5"/>
  <c r="P458834" i="5"/>
  <c r="P442461" i="5"/>
  <c r="P442460" i="5"/>
  <c r="P442459" i="5"/>
  <c r="P442458" i="5"/>
  <c r="P442456" i="5"/>
  <c r="P442457" i="5" s="1"/>
  <c r="P442455" i="5"/>
  <c r="P442454" i="5"/>
  <c r="P442453" i="5"/>
  <c r="P442452" i="5"/>
  <c r="P442451" i="5"/>
  <c r="P442450" i="5"/>
  <c r="P426077" i="5"/>
  <c r="P426076" i="5"/>
  <c r="P426075" i="5"/>
  <c r="P426074" i="5"/>
  <c r="P426072" i="5"/>
  <c r="P426073" i="5" s="1"/>
  <c r="P426071" i="5"/>
  <c r="P426070" i="5"/>
  <c r="P426069" i="5"/>
  <c r="P426068" i="5"/>
  <c r="P426067" i="5"/>
  <c r="P426066" i="5"/>
  <c r="P409693" i="5"/>
  <c r="P409692" i="5"/>
  <c r="P409691" i="5"/>
  <c r="P409690" i="5"/>
  <c r="P409688" i="5"/>
  <c r="P409689" i="5" s="1"/>
  <c r="P409687" i="5"/>
  <c r="P409686" i="5"/>
  <c r="P409685" i="5"/>
  <c r="P409684" i="5"/>
  <c r="P409683" i="5"/>
  <c r="P409682" i="5"/>
  <c r="P393309" i="5"/>
  <c r="P393308" i="5"/>
  <c r="P393307" i="5"/>
  <c r="P393306" i="5"/>
  <c r="P393304" i="5"/>
  <c r="P393305" i="5" s="1"/>
  <c r="P393303" i="5"/>
  <c r="P393302" i="5"/>
  <c r="P393301" i="5"/>
  <c r="P393300" i="5"/>
  <c r="P393299" i="5"/>
  <c r="P393298" i="5"/>
  <c r="P376925" i="5"/>
  <c r="P376924" i="5"/>
  <c r="P376923" i="5"/>
  <c r="P376922" i="5"/>
  <c r="P376920" i="5"/>
  <c r="P376921" i="5" s="1"/>
  <c r="P376919" i="5"/>
  <c r="P376918" i="5"/>
  <c r="P376917" i="5"/>
  <c r="P376916" i="5"/>
  <c r="P376915" i="5"/>
  <c r="P376914" i="5"/>
  <c r="P360541" i="5"/>
  <c r="P360540" i="5"/>
  <c r="P360539" i="5"/>
  <c r="P360538" i="5"/>
  <c r="P360536" i="5"/>
  <c r="P360537" i="5" s="1"/>
  <c r="P360535" i="5"/>
  <c r="P360534" i="5"/>
  <c r="P360533" i="5"/>
  <c r="P360532" i="5"/>
  <c r="P360531" i="5"/>
  <c r="P360530" i="5"/>
  <c r="P344157" i="5"/>
  <c r="P344156" i="5"/>
  <c r="P344155" i="5"/>
  <c r="P344154" i="5"/>
  <c r="P344152" i="5"/>
  <c r="P344153" i="5" s="1"/>
  <c r="P344151" i="5"/>
  <c r="P344150" i="5"/>
  <c r="P344149" i="5"/>
  <c r="P344148" i="5"/>
  <c r="P344147" i="5"/>
  <c r="P344146" i="5"/>
  <c r="P327773" i="5"/>
  <c r="P327772" i="5"/>
  <c r="P327771" i="5"/>
  <c r="P327770" i="5"/>
  <c r="P327768" i="5"/>
  <c r="P327769" i="5" s="1"/>
  <c r="P327767" i="5"/>
  <c r="P327766" i="5"/>
  <c r="P327765" i="5"/>
  <c r="P327764" i="5"/>
  <c r="P327763" i="5"/>
  <c r="P327762" i="5"/>
  <c r="P311389" i="5"/>
  <c r="P311388" i="5"/>
  <c r="P311387" i="5"/>
  <c r="P311386" i="5"/>
  <c r="P311384" i="5"/>
  <c r="P311385" i="5" s="1"/>
  <c r="P311383" i="5"/>
  <c r="P311382" i="5"/>
  <c r="P311381" i="5"/>
  <c r="P311380" i="5"/>
  <c r="P311379" i="5"/>
  <c r="P311378" i="5"/>
  <c r="P295005" i="5"/>
  <c r="P295004" i="5"/>
  <c r="P295003" i="5"/>
  <c r="P295002" i="5"/>
  <c r="P295000" i="5"/>
  <c r="P295001" i="5" s="1"/>
  <c r="P294999" i="5"/>
  <c r="P294998" i="5"/>
  <c r="P294997" i="5"/>
  <c r="P294996" i="5"/>
  <c r="P294995" i="5"/>
  <c r="P294994" i="5"/>
  <c r="P278621" i="5"/>
  <c r="P278620" i="5"/>
  <c r="P278619" i="5"/>
  <c r="P278618" i="5"/>
  <c r="P278616" i="5"/>
  <c r="P278617" i="5" s="1"/>
  <c r="P278615" i="5"/>
  <c r="P278614" i="5"/>
  <c r="P278613" i="5"/>
  <c r="P278612" i="5"/>
  <c r="P278611" i="5"/>
  <c r="P278610" i="5"/>
  <c r="P262237" i="5"/>
  <c r="P262236" i="5"/>
  <c r="P262235" i="5"/>
  <c r="P262234" i="5"/>
  <c r="P262232" i="5"/>
  <c r="P262233" i="5" s="1"/>
  <c r="P262231" i="5"/>
  <c r="P262230" i="5"/>
  <c r="P262229" i="5"/>
  <c r="P262228" i="5"/>
  <c r="P262227" i="5"/>
  <c r="P262226" i="5"/>
  <c r="P245853" i="5"/>
  <c r="P245852" i="5"/>
  <c r="P245851" i="5"/>
  <c r="P245850" i="5"/>
  <c r="P245848" i="5"/>
  <c r="P245849" i="5" s="1"/>
  <c r="P245847" i="5"/>
  <c r="P245846" i="5"/>
  <c r="P245845" i="5"/>
  <c r="P245844" i="5"/>
  <c r="P245843" i="5"/>
  <c r="P245842" i="5"/>
  <c r="P229469" i="5"/>
  <c r="P229468" i="5"/>
  <c r="P229467" i="5"/>
  <c r="P229466" i="5"/>
  <c r="P229464" i="5"/>
  <c r="P229465" i="5" s="1"/>
  <c r="P229463" i="5"/>
  <c r="P229462" i="5"/>
  <c r="P229461" i="5"/>
  <c r="P229460" i="5"/>
  <c r="P229459" i="5"/>
  <c r="P229458" i="5"/>
  <c r="P213085" i="5"/>
  <c r="P213084" i="5"/>
  <c r="P213083" i="5"/>
  <c r="P213082" i="5"/>
  <c r="P213080" i="5"/>
  <c r="P213081" i="5" s="1"/>
  <c r="P213079" i="5"/>
  <c r="P213078" i="5"/>
  <c r="P213077" i="5"/>
  <c r="P213076" i="5"/>
  <c r="P213075" i="5"/>
  <c r="P213074" i="5"/>
  <c r="P196701" i="5"/>
  <c r="P196700" i="5"/>
  <c r="P196699" i="5"/>
  <c r="P196698" i="5"/>
  <c r="P196696" i="5"/>
  <c r="P196697" i="5" s="1"/>
  <c r="P196695" i="5"/>
  <c r="P196694" i="5"/>
  <c r="P196693" i="5"/>
  <c r="P196692" i="5"/>
  <c r="P196691" i="5"/>
  <c r="P196690" i="5"/>
  <c r="P180317" i="5"/>
  <c r="P180316" i="5"/>
  <c r="P180315" i="5"/>
  <c r="P180314" i="5"/>
  <c r="P180312" i="5"/>
  <c r="P180313" i="5" s="1"/>
  <c r="P180311" i="5"/>
  <c r="P180310" i="5"/>
  <c r="P180309" i="5"/>
  <c r="P180308" i="5"/>
  <c r="P180307" i="5"/>
  <c r="P180306" i="5"/>
  <c r="P163933" i="5"/>
  <c r="P163932" i="5"/>
  <c r="P163931" i="5"/>
  <c r="P163930" i="5"/>
  <c r="P163928" i="5"/>
  <c r="P163929" i="5" s="1"/>
  <c r="P163927" i="5"/>
  <c r="P163926" i="5"/>
  <c r="P163925" i="5"/>
  <c r="P163924" i="5"/>
  <c r="P163923" i="5"/>
  <c r="P163922" i="5"/>
  <c r="P147549" i="5"/>
  <c r="P147548" i="5"/>
  <c r="P147547" i="5"/>
  <c r="P147546" i="5"/>
  <c r="P147544" i="5"/>
  <c r="P147545" i="5" s="1"/>
  <c r="P147543" i="5"/>
  <c r="P147542" i="5"/>
  <c r="P147541" i="5"/>
  <c r="P147540" i="5"/>
  <c r="P147539" i="5"/>
  <c r="P147538" i="5"/>
  <c r="P131165" i="5"/>
  <c r="P131164" i="5"/>
  <c r="P131163" i="5"/>
  <c r="P131162" i="5"/>
  <c r="P131160" i="5"/>
  <c r="P131161" i="5" s="1"/>
  <c r="P131159" i="5"/>
  <c r="P131158" i="5"/>
  <c r="P131157" i="5"/>
  <c r="P131156" i="5"/>
  <c r="P131155" i="5"/>
  <c r="P131154" i="5"/>
  <c r="P114781" i="5"/>
  <c r="P114780" i="5"/>
  <c r="P114779" i="5"/>
  <c r="P114778" i="5"/>
  <c r="P114776" i="5"/>
  <c r="P114777" i="5" s="1"/>
  <c r="P114775" i="5"/>
  <c r="P114774" i="5"/>
  <c r="P114773" i="5"/>
  <c r="P114772" i="5"/>
  <c r="P114771" i="5"/>
  <c r="P114770" i="5"/>
  <c r="P98397" i="5"/>
  <c r="P98396" i="5"/>
  <c r="P98395" i="5"/>
  <c r="P98394" i="5"/>
  <c r="P98392" i="5"/>
  <c r="P98393" i="5" s="1"/>
  <c r="P98391" i="5"/>
  <c r="P98390" i="5"/>
  <c r="P98389" i="5"/>
  <c r="P98388" i="5"/>
  <c r="P98387" i="5"/>
  <c r="P98386" i="5"/>
  <c r="P82013" i="5"/>
  <c r="P82012" i="5"/>
  <c r="P82011" i="5"/>
  <c r="P82010" i="5"/>
  <c r="P82008" i="5"/>
  <c r="P82009" i="5" s="1"/>
  <c r="P82007" i="5"/>
  <c r="P82006" i="5"/>
  <c r="P82005" i="5"/>
  <c r="P82004" i="5"/>
  <c r="P82003" i="5"/>
  <c r="P82002" i="5"/>
  <c r="P65629" i="5"/>
  <c r="P65628" i="5"/>
  <c r="P65627" i="5"/>
  <c r="P65626" i="5"/>
  <c r="P65624" i="5"/>
  <c r="P65625" i="5" s="1"/>
  <c r="P65623" i="5"/>
  <c r="P65622" i="5"/>
  <c r="P65621" i="5"/>
  <c r="P65620" i="5"/>
  <c r="P65619" i="5"/>
  <c r="P65618" i="5"/>
  <c r="P49245" i="5"/>
  <c r="P49244" i="5"/>
  <c r="P49243" i="5"/>
  <c r="P49242" i="5"/>
  <c r="P49240" i="5"/>
  <c r="P49241" i="5" s="1"/>
  <c r="P49239" i="5"/>
  <c r="P49238" i="5"/>
  <c r="P49237" i="5"/>
  <c r="P49236" i="5"/>
  <c r="P49235" i="5"/>
  <c r="P49234" i="5"/>
  <c r="P32861" i="5"/>
  <c r="P32860" i="5"/>
  <c r="P32859" i="5"/>
  <c r="P32858" i="5"/>
  <c r="P32856" i="5"/>
  <c r="P32857" i="5" s="1"/>
  <c r="P32855" i="5"/>
  <c r="P32854" i="5"/>
  <c r="P32853" i="5"/>
  <c r="P32852" i="5"/>
  <c r="P32851" i="5"/>
  <c r="P32850" i="5"/>
  <c r="P16477" i="5"/>
  <c r="P16476" i="5"/>
  <c r="P16475" i="5"/>
  <c r="P16474" i="5"/>
  <c r="P16472" i="5"/>
  <c r="P16473" i="5" s="1"/>
  <c r="P16471" i="5"/>
  <c r="P16470" i="5"/>
  <c r="P16469" i="5"/>
  <c r="P16468" i="5"/>
  <c r="P16467" i="5"/>
  <c r="P16466" i="5"/>
</calcChain>
</file>

<file path=xl/sharedStrings.xml><?xml version="1.0" encoding="utf-8"?>
<sst xmlns="http://schemas.openxmlformats.org/spreadsheetml/2006/main" count="278" uniqueCount="139">
  <si>
    <t>Sample</t>
  </si>
  <si>
    <t>GK405</t>
  </si>
  <si>
    <t>GK445</t>
  </si>
  <si>
    <t>GK458</t>
  </si>
  <si>
    <t>HKA-12</t>
  </si>
  <si>
    <t>HKA-7</t>
  </si>
  <si>
    <t>SiO2</t>
  </si>
  <si>
    <t>Al2O3</t>
  </si>
  <si>
    <t>Fe2O3</t>
  </si>
  <si>
    <t>MgO</t>
  </si>
  <si>
    <t>CaO</t>
  </si>
  <si>
    <t>Na2O</t>
  </si>
  <si>
    <t>K2O</t>
  </si>
  <si>
    <t>TiO2</t>
  </si>
  <si>
    <t>P2O5</t>
  </si>
  <si>
    <t>MnO</t>
  </si>
  <si>
    <t>Cr2O3</t>
  </si>
  <si>
    <t>FeOt</t>
  </si>
  <si>
    <t>V2O5</t>
  </si>
  <si>
    <t>SO3</t>
  </si>
  <si>
    <t>Cl</t>
  </si>
  <si>
    <t>MgN</t>
  </si>
  <si>
    <t>LOI</t>
  </si>
  <si>
    <t>Ba</t>
  </si>
  <si>
    <t>Ni</t>
  </si>
  <si>
    <t>Sc</t>
  </si>
  <si>
    <t>Be</t>
  </si>
  <si>
    <t>&lt;1</t>
  </si>
  <si>
    <t>Co</t>
  </si>
  <si>
    <t>Cs</t>
  </si>
  <si>
    <t>Ga</t>
  </si>
  <si>
    <t>Hf</t>
  </si>
  <si>
    <t>Nb</t>
  </si>
  <si>
    <t>Rb</t>
  </si>
  <si>
    <t>Sn</t>
  </si>
  <si>
    <t>Sr</t>
  </si>
  <si>
    <t>Ta</t>
  </si>
  <si>
    <t>Th</t>
  </si>
  <si>
    <t>U</t>
  </si>
  <si>
    <t>V</t>
  </si>
  <si>
    <t>W</t>
  </si>
  <si>
    <t>&lt;0.5</t>
  </si>
  <si>
    <t>Zr</t>
  </si>
  <si>
    <t>Y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</si>
  <si>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</si>
  <si>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</si>
  <si>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</si>
  <si>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</si>
  <si>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</si>
  <si>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</si>
  <si>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</si>
  <si>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</si>
  <si>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</si>
  <si>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</si>
  <si>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</si>
  <si>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</si>
  <si>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</si>
  <si>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</si>
  <si>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Mo</t>
  </si>
  <si>
    <t>Cu</t>
  </si>
  <si>
    <t>Pb</t>
  </si>
  <si>
    <t>Zn</t>
  </si>
  <si>
    <t>As</t>
  </si>
  <si>
    <t>Cd</t>
  </si>
  <si>
    <t>&lt;0.1</t>
  </si>
  <si>
    <t>Sb</t>
  </si>
  <si>
    <t>Bi</t>
  </si>
  <si>
    <t>Ag</t>
  </si>
  <si>
    <t>Au</t>
  </si>
  <si>
    <t>Hg</t>
  </si>
  <si>
    <t>&lt;0.01</t>
  </si>
  <si>
    <t>Tl</t>
  </si>
  <si>
    <t>Se</t>
  </si>
  <si>
    <t>Ge</t>
  </si>
  <si>
    <t>In</t>
  </si>
  <si>
    <t>Te</t>
  </si>
  <si>
    <t>I</t>
  </si>
  <si>
    <t>Br</t>
  </si>
  <si>
    <t>Cr</t>
  </si>
  <si>
    <t>Trace elements (ppm)</t>
  </si>
  <si>
    <t>Major oxides (%)</t>
  </si>
  <si>
    <t>La/Nb</t>
  </si>
  <si>
    <t>La/Ta</t>
  </si>
  <si>
    <t>Th/Nb</t>
  </si>
  <si>
    <t>Ce/Pb</t>
  </si>
  <si>
    <t>Nb/U</t>
  </si>
  <si>
    <t>Nb/Ta</t>
  </si>
  <si>
    <t>Dyn</t>
  </si>
  <si>
    <t>Ybn</t>
  </si>
  <si>
    <t>Lan</t>
  </si>
  <si>
    <t>Sr/Nb</t>
  </si>
  <si>
    <t>Lu/Hf</t>
  </si>
  <si>
    <t>Nb/La</t>
  </si>
  <si>
    <t>Zn/Fe*10^4</t>
  </si>
  <si>
    <t>Ba/La</t>
  </si>
  <si>
    <t>Zr/Hf</t>
  </si>
  <si>
    <t>Nb/Zr</t>
  </si>
  <si>
    <t>Th/Yb</t>
  </si>
  <si>
    <t>Dy/Ybn</t>
  </si>
  <si>
    <t>KR-27</t>
  </si>
  <si>
    <t>KR-28_Host</t>
  </si>
  <si>
    <t>KR21A_MME</t>
  </si>
  <si>
    <t>KR28_MME</t>
  </si>
  <si>
    <t>KR-21A-MME2</t>
  </si>
  <si>
    <t>MME</t>
  </si>
  <si>
    <t>KR-32D</t>
  </si>
  <si>
    <t>Trace element ratios</t>
  </si>
  <si>
    <t>KB1</t>
  </si>
  <si>
    <t>KB2</t>
  </si>
  <si>
    <t>18O</t>
  </si>
  <si>
    <t>FC3MS</t>
  </si>
  <si>
    <r>
      <rPr>
        <b/>
        <vertAlign val="superscript"/>
        <sz val="11"/>
        <rFont val="Calibri"/>
        <family val="2"/>
        <charset val="162"/>
        <scheme val="minor"/>
      </rPr>
      <t>87</t>
    </r>
    <r>
      <rPr>
        <b/>
        <sz val="11"/>
        <rFont val="Calibri"/>
        <family val="2"/>
        <charset val="162"/>
        <scheme val="minor"/>
      </rPr>
      <t>Sr/</t>
    </r>
    <r>
      <rPr>
        <b/>
        <vertAlign val="superscript"/>
        <sz val="11"/>
        <rFont val="Calibri"/>
        <family val="2"/>
        <charset val="162"/>
        <scheme val="minor"/>
      </rPr>
      <t>86</t>
    </r>
    <r>
      <rPr>
        <b/>
        <sz val="11"/>
        <rFont val="Calibri"/>
        <family val="2"/>
        <charset val="162"/>
        <scheme val="minor"/>
      </rPr>
      <t>Sr</t>
    </r>
  </si>
  <si>
    <r>
      <rPr>
        <b/>
        <vertAlign val="superscript"/>
        <sz val="11"/>
        <rFont val="Calibri"/>
        <family val="2"/>
        <charset val="162"/>
        <scheme val="minor"/>
      </rPr>
      <t>143</t>
    </r>
    <r>
      <rPr>
        <b/>
        <sz val="11"/>
        <rFont val="Calibri"/>
        <family val="2"/>
        <charset val="162"/>
        <scheme val="minor"/>
      </rPr>
      <t>Nd/</t>
    </r>
    <r>
      <rPr>
        <b/>
        <vertAlign val="superscript"/>
        <sz val="11"/>
        <rFont val="Calibri"/>
        <family val="2"/>
        <charset val="162"/>
        <scheme val="minor"/>
      </rPr>
      <t>144</t>
    </r>
    <r>
      <rPr>
        <b/>
        <sz val="11"/>
        <rFont val="Calibri"/>
        <family val="2"/>
        <charset val="162"/>
        <scheme val="minor"/>
      </rPr>
      <t>Nd</t>
    </r>
  </si>
  <si>
    <t>KR28B-1_MME</t>
  </si>
  <si>
    <t>*L8</t>
  </si>
  <si>
    <t>*KR21B_Host</t>
  </si>
  <si>
    <t>*KR15</t>
  </si>
  <si>
    <t>*GK31</t>
  </si>
  <si>
    <t>*KR30</t>
  </si>
  <si>
    <t>Sr-Nd Isotopes from Gençoğlu Korkmaz et al. (2022)</t>
  </si>
  <si>
    <t>* Samples Data from Gençoğlu Korkmaz et al. (2022)</t>
  </si>
  <si>
    <t>Sample ID</t>
  </si>
  <si>
    <t>δ18O ‰ vs VSMOW</t>
  </si>
  <si>
    <t>Mineralogy</t>
  </si>
  <si>
    <t>Gulin Korkmaz 11052018-1,n=8 olivine separates</t>
  </si>
  <si>
    <t>olivine separate</t>
  </si>
  <si>
    <t>GK32</t>
  </si>
  <si>
    <t>Oxygen (silicates): Oxygen was extracted from 5mg samples at 550-600°C according to the conventional BrF5 procedure of Clayton and Mayeda (1963) and analyzed via dual inlet on a Thermo-Finnigan DeltaPlus XP Isotope-Ratio Mass Spectrometer (IRMS). δ18O values are reported using the delta (δ) notation in units of permil (‰) relative to Vienna Standard Mean Ocean Water (VSMOW) international standard, with a precision of 0.5‰.</t>
  </si>
  <si>
    <t>Total</t>
  </si>
  <si>
    <t>Karapınar volcanics</t>
  </si>
  <si>
    <t>Isotopes</t>
  </si>
  <si>
    <t>V/Sc</t>
  </si>
  <si>
    <t>We utilized the previous data which were marked with the star to strengthen our new model.</t>
  </si>
  <si>
    <r>
      <t xml:space="preserve"> </t>
    </r>
    <r>
      <rPr>
        <b/>
        <sz val="10"/>
        <color theme="1"/>
        <rFont val="Calibri"/>
        <family val="2"/>
        <scheme val="minor"/>
      </rPr>
      <t>*Samples Data from Gençoğlu Korkmaz et al. (2022)</t>
    </r>
  </si>
  <si>
    <t>Olivine major and trace element data (from the all basaltic rocks) are used for the first time here.</t>
  </si>
  <si>
    <t>KR-29D</t>
  </si>
  <si>
    <t>KR29D_MME</t>
  </si>
  <si>
    <t>HKA-8</t>
  </si>
  <si>
    <t>*KR-15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</si>
</sst>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vertAlign val="superscript"/>
      <sz val="11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4" fillId="0" borderId="0" xfId="0" applyFont="1" applyFill="1"/>
    <xf numFmtId="0" fontId="0" fillId="0" borderId="0" xfId="0" applyFill="1"/>
    <xf numFmtId="0" fontId="5" fillId="0" borderId="0" xfId="0" applyFont="1"/>
    <xf numFmtId="0" fontId="0" fillId="0" borderId="0" xfId="0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2285"/>
  <sheetViews>
    <sheetView topLeftCell="A71" zoomScale="80" zoomScaleNormal="80" workbookViewId="0">
      <selection activeCell="D106" sqref="D106"/>
    </sheetView>
  </sheetViews>
  <sheetFormatPr defaultRowHeight="15" x14ac:dyDescent="0.25"/>
  <cols>
    <col min="1" max="1" width="11.28515625" style="11" customWidth="1"/>
    <col min="2" max="6" width="11.5703125" style="2" bestFit="1" customWidth="1"/>
    <col min="7" max="7" width="12.85546875" style="2" customWidth="1"/>
    <col min="8" max="10" width="11.5703125" style="2" bestFit="1" customWidth="1"/>
    <col min="11" max="11" width="11.5703125" style="2" customWidth="1"/>
    <col min="12" max="12" width="11.5703125" style="2" bestFit="1" customWidth="1"/>
    <col min="13" max="13" width="11.5703125" style="2" customWidth="1"/>
    <col min="14" max="14" width="12.140625" style="2" customWidth="1"/>
    <col min="15" max="16" width="12.140625" style="2" bestFit="1" customWidth="1"/>
    <col min="17" max="17" width="11.5703125" style="2" bestFit="1" customWidth="1"/>
    <col min="18" max="18" width="13.85546875" style="2" customWidth="1"/>
    <col min="19" max="19" width="13.7109375" style="12" customWidth="1"/>
    <col min="20" max="20" width="13.85546875" style="8" bestFit="1" customWidth="1"/>
    <col min="21" max="16384" width="9.140625" style="2"/>
  </cols>
  <sheetData>
    <row r="1" spans="1:21" s="1" customFormat="1" ht="15.75" customHeight="1" thickBot="1" x14ac:dyDescent="0.3">
      <c r="A1" s="14" t="s">
        <v>0</v>
      </c>
      <c r="B1" s="37" t="s">
        <v>129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18"/>
      <c r="U1" s="4"/>
    </row>
    <row r="2" spans="1:21" s="1" customFormat="1" x14ac:dyDescent="0.25">
      <c r="A2" s="15"/>
      <c r="B2" s="34" t="s">
        <v>107</v>
      </c>
      <c r="C2" s="35"/>
      <c r="D2" s="35"/>
      <c r="E2" s="35"/>
      <c r="F2" s="35"/>
      <c r="G2" s="35"/>
      <c r="H2" s="35"/>
      <c r="I2" s="36"/>
      <c r="J2" s="34" t="s">
        <v>108</v>
      </c>
      <c r="K2" s="35"/>
      <c r="L2" s="35"/>
      <c r="M2" s="35"/>
      <c r="N2" s="35"/>
      <c r="O2" s="36"/>
      <c r="P2" s="21" t="s">
        <v>104</v>
      </c>
      <c r="Q2" s="22"/>
      <c r="R2" s="22"/>
      <c r="S2" s="23"/>
      <c r="T2" s="16"/>
    </row>
    <row r="3" spans="1:21" s="1" customFormat="1" ht="15.75" thickBot="1" x14ac:dyDescent="0.3">
      <c r="A3" s="15"/>
      <c r="B3" s="5" t="s">
        <v>1</v>
      </c>
      <c r="C3" s="6" t="s">
        <v>2</v>
      </c>
      <c r="D3" s="6" t="s">
        <v>3</v>
      </c>
      <c r="E3" s="6" t="s">
        <v>5</v>
      </c>
      <c r="F3" s="6" t="s">
        <v>114</v>
      </c>
      <c r="G3" s="6" t="s">
        <v>115</v>
      </c>
      <c r="H3" s="6" t="s">
        <v>116</v>
      </c>
      <c r="I3" s="7" t="s">
        <v>117</v>
      </c>
      <c r="J3" s="6" t="s">
        <v>4</v>
      </c>
      <c r="K3" s="20" t="s">
        <v>137</v>
      </c>
      <c r="L3" s="5" t="s">
        <v>118</v>
      </c>
      <c r="M3" s="20" t="s">
        <v>135</v>
      </c>
      <c r="N3" s="6" t="s">
        <v>105</v>
      </c>
      <c r="O3" s="7" t="s">
        <v>100</v>
      </c>
      <c r="P3" s="5" t="s">
        <v>101</v>
      </c>
      <c r="Q3" s="6" t="s">
        <v>102</v>
      </c>
      <c r="R3" s="6" t="s">
        <v>103</v>
      </c>
      <c r="S3" s="7" t="s">
        <v>136</v>
      </c>
      <c r="T3" s="4"/>
    </row>
    <row r="4" spans="1:21" s="19" customFormat="1" ht="15" customHeight="1" x14ac:dyDescent="0.25">
      <c r="A4" s="40" t="s">
        <v>80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</row>
    <row r="5" spans="1:21" x14ac:dyDescent="0.25">
      <c r="A5" s="11" t="s">
        <v>6</v>
      </c>
      <c r="B5" s="28">
        <v>50.15</v>
      </c>
      <c r="C5" s="28">
        <v>50.71</v>
      </c>
      <c r="D5" s="28">
        <v>52.46</v>
      </c>
      <c r="E5" s="28">
        <v>50.61</v>
      </c>
      <c r="F5" s="28">
        <v>47.04</v>
      </c>
      <c r="G5" s="28">
        <v>52.06</v>
      </c>
      <c r="H5" s="28">
        <v>51.23</v>
      </c>
      <c r="I5" s="28">
        <v>48.19</v>
      </c>
      <c r="J5" s="28">
        <v>54.83</v>
      </c>
      <c r="K5" s="28">
        <v>57.68</v>
      </c>
      <c r="L5" s="28">
        <v>60.99</v>
      </c>
      <c r="M5" s="28">
        <v>57.47</v>
      </c>
      <c r="N5" s="28">
        <v>56</v>
      </c>
      <c r="O5" s="28">
        <v>58.58</v>
      </c>
      <c r="P5" s="28">
        <v>52.85</v>
      </c>
      <c r="Q5" s="28">
        <v>54.24</v>
      </c>
      <c r="R5" s="28">
        <v>56.49</v>
      </c>
      <c r="S5" s="29">
        <v>55.18</v>
      </c>
    </row>
    <row r="6" spans="1:21" x14ac:dyDescent="0.25">
      <c r="A6" s="11" t="s">
        <v>7</v>
      </c>
      <c r="B6" s="28">
        <v>16.57</v>
      </c>
      <c r="C6" s="28">
        <v>15.74</v>
      </c>
      <c r="D6" s="28">
        <v>13.99</v>
      </c>
      <c r="E6" s="28">
        <v>14.74</v>
      </c>
      <c r="F6" s="28">
        <v>15.17</v>
      </c>
      <c r="G6" s="28">
        <v>15.66</v>
      </c>
      <c r="H6" s="28">
        <v>17.350000000000001</v>
      </c>
      <c r="I6" s="28">
        <v>15.74</v>
      </c>
      <c r="J6" s="28">
        <v>17.57</v>
      </c>
      <c r="K6" s="28">
        <v>16.940000000000001</v>
      </c>
      <c r="L6" s="28">
        <v>15.52</v>
      </c>
      <c r="M6" s="28">
        <v>17.62</v>
      </c>
      <c r="N6" s="28">
        <v>16.02</v>
      </c>
      <c r="O6" s="28">
        <v>16.48</v>
      </c>
      <c r="P6" s="28">
        <v>16.489999999999998</v>
      </c>
      <c r="Q6" s="28">
        <v>16.010000000000002</v>
      </c>
      <c r="R6" s="28">
        <v>15.97</v>
      </c>
      <c r="S6" s="29">
        <v>15.65</v>
      </c>
    </row>
    <row r="7" spans="1:21" x14ac:dyDescent="0.25">
      <c r="A7" s="11" t="s">
        <v>8</v>
      </c>
      <c r="B7" s="28">
        <v>10.99</v>
      </c>
      <c r="C7" s="28">
        <v>9.27</v>
      </c>
      <c r="D7" s="28">
        <v>9.4499999999999993</v>
      </c>
      <c r="E7" s="28">
        <v>9.39</v>
      </c>
      <c r="F7" s="28">
        <v>8.9</v>
      </c>
      <c r="G7" s="28">
        <v>7.79</v>
      </c>
      <c r="H7" s="28">
        <v>8.59</v>
      </c>
      <c r="I7" s="28">
        <v>8.61</v>
      </c>
      <c r="J7" s="28">
        <v>9.0500000000000007</v>
      </c>
      <c r="K7" s="28">
        <v>10.28</v>
      </c>
      <c r="L7" s="28">
        <v>5.19</v>
      </c>
      <c r="M7" s="28">
        <v>6.4560000000000004</v>
      </c>
      <c r="N7" s="28">
        <v>6.03</v>
      </c>
      <c r="O7" s="28">
        <v>5.86</v>
      </c>
      <c r="P7" s="28">
        <v>7.84</v>
      </c>
      <c r="Q7" s="28">
        <v>7.49</v>
      </c>
      <c r="R7" s="28">
        <v>6.8</v>
      </c>
      <c r="S7" s="29">
        <v>8.33</v>
      </c>
    </row>
    <row r="8" spans="1:21" x14ac:dyDescent="0.25">
      <c r="A8" s="11" t="s">
        <v>9</v>
      </c>
      <c r="B8" s="28">
        <v>6.02</v>
      </c>
      <c r="C8" s="28">
        <v>6.12</v>
      </c>
      <c r="D8" s="28">
        <v>5.91</v>
      </c>
      <c r="E8" s="28">
        <v>6.94</v>
      </c>
      <c r="F8" s="28">
        <v>11.12</v>
      </c>
      <c r="G8" s="28">
        <v>8.89</v>
      </c>
      <c r="H8" s="28">
        <v>6.37</v>
      </c>
      <c r="I8" s="28">
        <v>10.029999999999999</v>
      </c>
      <c r="J8" s="28">
        <v>4.51</v>
      </c>
      <c r="K8" s="28">
        <v>1.45</v>
      </c>
      <c r="L8" s="28">
        <v>4.4800000000000004</v>
      </c>
      <c r="M8" s="28">
        <v>4.0869999999999997</v>
      </c>
      <c r="N8" s="28">
        <v>4.0199999999999996</v>
      </c>
      <c r="O8" s="28">
        <v>2.86</v>
      </c>
      <c r="P8" s="28">
        <v>7.78</v>
      </c>
      <c r="Q8" s="28">
        <v>7.77</v>
      </c>
      <c r="R8" s="28">
        <v>4.1399999999999997</v>
      </c>
      <c r="S8" s="29">
        <v>6.32</v>
      </c>
    </row>
    <row r="9" spans="1:21" x14ac:dyDescent="0.25">
      <c r="A9" s="11" t="s">
        <v>10</v>
      </c>
      <c r="B9" s="28">
        <v>9.81</v>
      </c>
      <c r="C9" s="28">
        <v>10.9</v>
      </c>
      <c r="D9" s="28">
        <v>10.050000000000001</v>
      </c>
      <c r="E9" s="28">
        <v>11.36</v>
      </c>
      <c r="F9" s="28">
        <v>11.52</v>
      </c>
      <c r="G9" s="28">
        <v>8.4600000000000009</v>
      </c>
      <c r="H9" s="28">
        <v>9.57</v>
      </c>
      <c r="I9" s="28">
        <v>11.02</v>
      </c>
      <c r="J9" s="28">
        <v>6.03</v>
      </c>
      <c r="K9" s="28">
        <v>6.25</v>
      </c>
      <c r="L9" s="28">
        <v>5.72</v>
      </c>
      <c r="M9" s="28">
        <v>7.508</v>
      </c>
      <c r="N9" s="28">
        <v>7.2</v>
      </c>
      <c r="O9" s="28">
        <v>8.75</v>
      </c>
      <c r="P9" s="28">
        <v>8.7200000000000006</v>
      </c>
      <c r="Q9" s="28">
        <v>8.09</v>
      </c>
      <c r="R9" s="28">
        <v>8.15</v>
      </c>
      <c r="S9" s="29">
        <v>8.0299999999999994</v>
      </c>
    </row>
    <row r="10" spans="1:21" x14ac:dyDescent="0.25">
      <c r="A10" s="11" t="s">
        <v>11</v>
      </c>
      <c r="B10" s="28">
        <v>2.16</v>
      </c>
      <c r="C10" s="28">
        <v>2.38</v>
      </c>
      <c r="D10" s="28">
        <v>2.2000000000000002</v>
      </c>
      <c r="E10" s="28">
        <v>1.81</v>
      </c>
      <c r="F10" s="28">
        <v>2.98</v>
      </c>
      <c r="G10" s="28">
        <v>3.34</v>
      </c>
      <c r="H10" s="28">
        <v>3.51</v>
      </c>
      <c r="I10" s="28">
        <v>3.14</v>
      </c>
      <c r="J10" s="28">
        <v>1.27</v>
      </c>
      <c r="K10" s="28">
        <v>1.88</v>
      </c>
      <c r="L10" s="28">
        <v>3.51</v>
      </c>
      <c r="M10" s="28">
        <v>2.62</v>
      </c>
      <c r="N10" s="28">
        <v>2.62</v>
      </c>
      <c r="O10" s="28">
        <v>2.4500000000000002</v>
      </c>
      <c r="P10" s="28">
        <v>3.26</v>
      </c>
      <c r="Q10" s="28">
        <v>3.4</v>
      </c>
      <c r="R10" s="28">
        <v>4.2</v>
      </c>
      <c r="S10" s="29">
        <v>3.26</v>
      </c>
    </row>
    <row r="11" spans="1:21" x14ac:dyDescent="0.25">
      <c r="A11" s="11" t="s">
        <v>12</v>
      </c>
      <c r="B11" s="28">
        <v>1.04</v>
      </c>
      <c r="C11" s="28">
        <v>1.02</v>
      </c>
      <c r="D11" s="28">
        <v>0.89</v>
      </c>
      <c r="E11" s="28">
        <v>0.85</v>
      </c>
      <c r="F11" s="28">
        <v>0.81</v>
      </c>
      <c r="G11" s="28">
        <v>0.85</v>
      </c>
      <c r="H11" s="28">
        <v>1.1200000000000001</v>
      </c>
      <c r="I11" s="28">
        <v>0.94</v>
      </c>
      <c r="J11" s="28">
        <v>2.21</v>
      </c>
      <c r="K11" s="28">
        <v>2.04</v>
      </c>
      <c r="L11" s="28">
        <v>2.31</v>
      </c>
      <c r="M11" s="28">
        <v>2.0990000000000002</v>
      </c>
      <c r="N11" s="28">
        <v>2.1</v>
      </c>
      <c r="O11" s="28">
        <v>2.35</v>
      </c>
      <c r="P11" s="28">
        <v>0.99</v>
      </c>
      <c r="Q11" s="28">
        <v>1.08</v>
      </c>
      <c r="R11" s="28">
        <v>1.7</v>
      </c>
      <c r="S11" s="29">
        <v>1.24</v>
      </c>
    </row>
    <row r="12" spans="1:21" x14ac:dyDescent="0.25">
      <c r="A12" s="11" t="s">
        <v>13</v>
      </c>
      <c r="B12" s="28">
        <v>0.99</v>
      </c>
      <c r="C12" s="28">
        <v>1.1599999999999999</v>
      </c>
      <c r="D12" s="28">
        <v>1.1499999999999999</v>
      </c>
      <c r="E12" s="28">
        <v>0.99</v>
      </c>
      <c r="F12" s="28">
        <v>1.03</v>
      </c>
      <c r="G12" s="28">
        <v>0.92</v>
      </c>
      <c r="H12" s="28">
        <v>1.1299999999999999</v>
      </c>
      <c r="I12" s="28">
        <v>1.1599999999999999</v>
      </c>
      <c r="J12" s="28">
        <v>0.66</v>
      </c>
      <c r="K12" s="28">
        <v>0.52</v>
      </c>
      <c r="L12" s="28">
        <v>0.65</v>
      </c>
      <c r="M12" s="28">
        <v>0.63649999999999995</v>
      </c>
      <c r="N12" s="28">
        <v>0.63</v>
      </c>
      <c r="O12" s="28">
        <v>0.66</v>
      </c>
      <c r="P12" s="28">
        <v>1</v>
      </c>
      <c r="Q12" s="28">
        <v>0.93</v>
      </c>
      <c r="R12" s="28">
        <v>0.85</v>
      </c>
      <c r="S12" s="29">
        <v>0.84</v>
      </c>
    </row>
    <row r="13" spans="1:21" x14ac:dyDescent="0.25">
      <c r="A13" s="11" t="s">
        <v>14</v>
      </c>
      <c r="B13" s="28">
        <v>0.26</v>
      </c>
      <c r="C13" s="28">
        <v>0.38</v>
      </c>
      <c r="D13" s="28">
        <v>0.2</v>
      </c>
      <c r="E13" s="28">
        <v>0.31</v>
      </c>
      <c r="F13" s="28">
        <v>0.33</v>
      </c>
      <c r="G13" s="28">
        <v>0.26</v>
      </c>
      <c r="H13" s="28">
        <v>0.28999999999999998</v>
      </c>
      <c r="I13" s="28">
        <v>0.28000000000000003</v>
      </c>
      <c r="J13" s="28">
        <v>0.11</v>
      </c>
      <c r="K13" s="28">
        <v>0.16</v>
      </c>
      <c r="L13" s="28">
        <v>0.17</v>
      </c>
      <c r="M13" s="28">
        <v>0.15809999999999999</v>
      </c>
      <c r="N13" s="28">
        <v>0.15</v>
      </c>
      <c r="O13" s="28">
        <v>0.16</v>
      </c>
      <c r="P13" s="28">
        <v>0.19</v>
      </c>
      <c r="Q13" s="28">
        <v>0.2</v>
      </c>
      <c r="R13" s="28">
        <v>0.37</v>
      </c>
      <c r="S13" s="29">
        <v>0.25</v>
      </c>
    </row>
    <row r="14" spans="1:21" x14ac:dyDescent="0.25">
      <c r="A14" s="11" t="s">
        <v>15</v>
      </c>
      <c r="B14" s="28">
        <v>0.15</v>
      </c>
      <c r="C14" s="28">
        <v>0.15</v>
      </c>
      <c r="D14" s="28">
        <v>0.14000000000000001</v>
      </c>
      <c r="E14" s="28">
        <v>0.15</v>
      </c>
      <c r="F14" s="28">
        <v>0.15</v>
      </c>
      <c r="G14" s="28">
        <v>0.13</v>
      </c>
      <c r="H14" s="28">
        <v>0.14000000000000001</v>
      </c>
      <c r="I14" s="28">
        <v>0.14000000000000001</v>
      </c>
      <c r="J14" s="28">
        <v>0.15</v>
      </c>
      <c r="K14" s="28">
        <v>0.11</v>
      </c>
      <c r="L14" s="28">
        <v>0.1</v>
      </c>
      <c r="M14" s="28">
        <v>9.3299999999999994E-2</v>
      </c>
      <c r="N14" s="28">
        <v>0.04</v>
      </c>
      <c r="O14" s="28">
        <v>0.1</v>
      </c>
      <c r="P14" s="28">
        <v>0.13</v>
      </c>
      <c r="Q14" s="28">
        <v>0.13</v>
      </c>
      <c r="R14" s="28">
        <v>0.11</v>
      </c>
      <c r="S14" s="29">
        <v>0.13</v>
      </c>
    </row>
    <row r="15" spans="1:21" x14ac:dyDescent="0.25">
      <c r="A15" s="11" t="s">
        <v>16</v>
      </c>
      <c r="B15" s="28">
        <v>0.05</v>
      </c>
      <c r="C15" s="28">
        <v>0.06</v>
      </c>
      <c r="D15" s="28">
        <v>0.06</v>
      </c>
      <c r="E15" s="28">
        <v>0.09</v>
      </c>
      <c r="F15" s="28">
        <v>0.08</v>
      </c>
      <c r="G15" s="28">
        <v>0.05</v>
      </c>
      <c r="H15" s="28">
        <v>0.02</v>
      </c>
      <c r="I15" s="28">
        <v>0.06</v>
      </c>
      <c r="J15" s="28">
        <v>0</v>
      </c>
      <c r="K15" s="28">
        <v>0</v>
      </c>
      <c r="L15" s="28">
        <v>0.02</v>
      </c>
      <c r="M15" s="28">
        <v>4.41E-2</v>
      </c>
      <c r="N15" s="28">
        <v>0.03</v>
      </c>
      <c r="O15" s="28">
        <v>0.05</v>
      </c>
      <c r="P15" s="28">
        <v>0.04</v>
      </c>
      <c r="Q15" s="28">
        <v>0.04</v>
      </c>
      <c r="R15" s="28">
        <v>0.03</v>
      </c>
      <c r="S15" s="29">
        <v>0.04</v>
      </c>
    </row>
    <row r="16" spans="1:21" x14ac:dyDescent="0.25">
      <c r="A16" s="11" t="s">
        <v>17</v>
      </c>
      <c r="B16" s="28">
        <v>10.18</v>
      </c>
      <c r="C16" s="28">
        <v>8.6</v>
      </c>
      <c r="D16" s="28">
        <v>8.89</v>
      </c>
      <c r="E16" s="28">
        <v>8.77</v>
      </c>
      <c r="F16" s="28">
        <v>8.15</v>
      </c>
      <c r="G16" s="28">
        <v>7.17</v>
      </c>
      <c r="H16" s="28">
        <v>7.85</v>
      </c>
      <c r="I16" s="28">
        <v>7.86</v>
      </c>
      <c r="J16" s="28">
        <v>8.52</v>
      </c>
      <c r="K16" s="28">
        <v>9.6</v>
      </c>
      <c r="L16" s="28">
        <v>4.75</v>
      </c>
      <c r="M16" s="28">
        <v>5.92</v>
      </c>
      <c r="N16" s="28">
        <v>4.9000000000000004</v>
      </c>
      <c r="O16" s="28">
        <v>5.39</v>
      </c>
      <c r="P16" s="28">
        <v>7.16</v>
      </c>
      <c r="Q16" s="28">
        <v>6.83</v>
      </c>
      <c r="R16" s="28">
        <v>6.23</v>
      </c>
      <c r="S16" s="29">
        <v>7.61</v>
      </c>
    </row>
    <row r="17" spans="1:19" x14ac:dyDescent="0.25">
      <c r="A17" s="11" t="s">
        <v>18</v>
      </c>
      <c r="B17" s="28">
        <v>0.04</v>
      </c>
      <c r="C17" s="28">
        <v>0.04</v>
      </c>
      <c r="D17" s="28">
        <v>0.04</v>
      </c>
      <c r="E17" s="28">
        <v>0.04</v>
      </c>
      <c r="F17" s="28"/>
      <c r="G17" s="28"/>
      <c r="H17" s="28"/>
      <c r="I17" s="28"/>
      <c r="J17" s="28">
        <v>0.04</v>
      </c>
      <c r="K17" s="28">
        <v>0.02</v>
      </c>
      <c r="L17" s="28"/>
      <c r="M17" s="28">
        <v>1.6799999999999999E-2</v>
      </c>
      <c r="N17" s="28">
        <v>0.02</v>
      </c>
      <c r="O17" s="28">
        <v>0.02</v>
      </c>
      <c r="P17" s="28"/>
      <c r="Q17" s="28"/>
      <c r="R17" s="28">
        <v>0.02</v>
      </c>
      <c r="S17" s="29">
        <v>0.02</v>
      </c>
    </row>
    <row r="18" spans="1:19" x14ac:dyDescent="0.25">
      <c r="A18" s="11" t="s">
        <v>19</v>
      </c>
      <c r="B18" s="28">
        <v>0.17</v>
      </c>
      <c r="C18" s="28">
        <v>0.37</v>
      </c>
      <c r="D18" s="28">
        <v>0.15</v>
      </c>
      <c r="E18" s="28">
        <v>0.87</v>
      </c>
      <c r="F18" s="28"/>
      <c r="G18" s="28"/>
      <c r="H18" s="28"/>
      <c r="I18" s="28"/>
      <c r="J18" s="28">
        <v>0.13</v>
      </c>
      <c r="K18" s="28">
        <v>0.36</v>
      </c>
      <c r="L18" s="28"/>
      <c r="M18" s="28">
        <v>7.3800000000000004E-2</v>
      </c>
      <c r="N18" s="28">
        <v>7.0000000000000007E-2</v>
      </c>
      <c r="O18" s="28">
        <v>0.27</v>
      </c>
      <c r="P18" s="28"/>
      <c r="Q18" s="28"/>
      <c r="R18" s="28">
        <v>1.41</v>
      </c>
      <c r="S18" s="29">
        <v>7.0000000000000007E-2</v>
      </c>
    </row>
    <row r="19" spans="1:19" x14ac:dyDescent="0.25">
      <c r="A19" s="11" t="s">
        <v>20</v>
      </c>
      <c r="B19" s="28">
        <v>0.08</v>
      </c>
      <c r="C19" s="28">
        <v>0.02</v>
      </c>
      <c r="D19" s="28">
        <v>0.06</v>
      </c>
      <c r="E19" s="28">
        <v>0.04</v>
      </c>
      <c r="F19" s="28"/>
      <c r="G19" s="28"/>
      <c r="H19" s="28"/>
      <c r="I19" s="28"/>
      <c r="J19" s="28">
        <v>0.05</v>
      </c>
      <c r="K19" s="28">
        <v>0.01</v>
      </c>
      <c r="L19" s="28"/>
      <c r="M19" s="28">
        <v>1.6490000000000001E-2</v>
      </c>
      <c r="N19" s="28">
        <v>0.02</v>
      </c>
      <c r="O19" s="28">
        <v>0.03</v>
      </c>
      <c r="P19" s="28"/>
      <c r="Q19" s="28"/>
      <c r="R19" s="28">
        <v>0.28999999999999998</v>
      </c>
      <c r="S19" s="29">
        <v>0.09</v>
      </c>
    </row>
    <row r="20" spans="1:19" x14ac:dyDescent="0.25">
      <c r="A20" s="11" t="s">
        <v>128</v>
      </c>
      <c r="B20" s="28">
        <v>98.48</v>
      </c>
      <c r="C20" s="28">
        <v>98.32</v>
      </c>
      <c r="D20" s="28">
        <v>96.75</v>
      </c>
      <c r="E20" s="28">
        <v>98.2</v>
      </c>
      <c r="F20" s="28">
        <v>99.13</v>
      </c>
      <c r="G20" s="28">
        <v>98.41</v>
      </c>
      <c r="H20" s="28">
        <v>99.32</v>
      </c>
      <c r="I20" s="28">
        <v>99.31</v>
      </c>
      <c r="J20" s="28">
        <v>96.6</v>
      </c>
      <c r="K20" s="28">
        <v>97.72</v>
      </c>
      <c r="L20" s="28">
        <v>98.66</v>
      </c>
      <c r="M20" s="28">
        <v>98.899090000000029</v>
      </c>
      <c r="N20" s="28">
        <v>99.85</v>
      </c>
      <c r="O20" s="28">
        <v>98.62</v>
      </c>
      <c r="P20" s="28">
        <v>99.29</v>
      </c>
      <c r="Q20" s="28">
        <v>99.38</v>
      </c>
      <c r="R20" s="28">
        <v>100.52</v>
      </c>
      <c r="S20" s="29">
        <v>99.45</v>
      </c>
    </row>
    <row r="21" spans="1:19" x14ac:dyDescent="0.25">
      <c r="A21" s="11" t="s">
        <v>21</v>
      </c>
      <c r="B21" s="28">
        <v>37.17</v>
      </c>
      <c r="C21" s="28">
        <v>41.56</v>
      </c>
      <c r="D21" s="28">
        <v>39.92</v>
      </c>
      <c r="E21" s="28">
        <v>44.18</v>
      </c>
      <c r="F21" s="28">
        <v>57.71</v>
      </c>
      <c r="G21" s="28">
        <v>55.35</v>
      </c>
      <c r="H21" s="28">
        <v>44.8</v>
      </c>
      <c r="I21" s="28">
        <v>56.06</v>
      </c>
      <c r="J21" s="28">
        <v>34.61</v>
      </c>
      <c r="K21" s="28"/>
      <c r="L21" s="28">
        <v>48.54</v>
      </c>
      <c r="M21" s="28">
        <v>40.841411012291395</v>
      </c>
      <c r="N21" s="28">
        <v>40.840000000000003</v>
      </c>
      <c r="O21" s="28">
        <v>34.67</v>
      </c>
      <c r="P21" s="28">
        <v>52.07</v>
      </c>
      <c r="Q21" s="28">
        <v>53.22</v>
      </c>
      <c r="R21" s="28">
        <v>39.89</v>
      </c>
      <c r="S21" s="29">
        <v>45.36</v>
      </c>
    </row>
    <row r="22" spans="1:19" x14ac:dyDescent="0.25">
      <c r="A22" s="11" t="s">
        <v>22</v>
      </c>
      <c r="B22" s="28">
        <v>1.83</v>
      </c>
      <c r="C22" s="28">
        <v>1.65</v>
      </c>
      <c r="D22" s="28">
        <v>2.85</v>
      </c>
      <c r="E22" s="28">
        <v>1.73</v>
      </c>
      <c r="F22" s="28">
        <v>0.5</v>
      </c>
      <c r="G22" s="28">
        <v>1.2</v>
      </c>
      <c r="H22" s="28">
        <v>0.4</v>
      </c>
      <c r="I22" s="28">
        <v>0.3</v>
      </c>
      <c r="J22" s="28">
        <v>2.94</v>
      </c>
      <c r="K22" s="28"/>
      <c r="L22" s="28">
        <v>1.1000000000000001</v>
      </c>
      <c r="M22" s="28">
        <v>1.43</v>
      </c>
      <c r="N22" s="28">
        <v>1.43</v>
      </c>
      <c r="O22" s="28">
        <v>1.73</v>
      </c>
      <c r="P22" s="28">
        <v>0.4</v>
      </c>
      <c r="Q22" s="28">
        <v>0.3</v>
      </c>
      <c r="R22" s="28">
        <v>0.33</v>
      </c>
      <c r="S22" s="29">
        <v>0.78</v>
      </c>
    </row>
    <row r="23" spans="1:19" s="19" customFormat="1" ht="15" customHeight="1" x14ac:dyDescent="0.25">
      <c r="A23" s="43" t="s">
        <v>79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/>
    </row>
    <row r="24" spans="1:19" x14ac:dyDescent="0.25">
      <c r="A24" s="11" t="s">
        <v>23</v>
      </c>
      <c r="B24" s="28">
        <v>357.2</v>
      </c>
      <c r="C24" s="28">
        <v>347.1</v>
      </c>
      <c r="D24" s="28">
        <v>246.4</v>
      </c>
      <c r="E24" s="28">
        <v>340.4</v>
      </c>
      <c r="F24" s="28">
        <v>308</v>
      </c>
      <c r="G24" s="28">
        <v>475</v>
      </c>
      <c r="H24" s="28">
        <v>329</v>
      </c>
      <c r="I24" s="28">
        <v>362</v>
      </c>
      <c r="J24" s="28">
        <v>529.6</v>
      </c>
      <c r="K24" s="28">
        <v>779.7</v>
      </c>
      <c r="L24" s="28">
        <v>747</v>
      </c>
      <c r="M24" s="28">
        <v>740.1</v>
      </c>
      <c r="N24" s="28">
        <v>740.1</v>
      </c>
      <c r="O24" s="28">
        <v>784.7</v>
      </c>
      <c r="P24" s="28">
        <v>397</v>
      </c>
      <c r="Q24" s="28">
        <v>462</v>
      </c>
      <c r="R24" s="28">
        <v>511.9</v>
      </c>
      <c r="S24" s="29">
        <v>425.4</v>
      </c>
    </row>
    <row r="25" spans="1:19" x14ac:dyDescent="0.25">
      <c r="A25" s="11" t="s">
        <v>24</v>
      </c>
      <c r="B25" s="28">
        <v>189</v>
      </c>
      <c r="C25" s="28">
        <v>122.5</v>
      </c>
      <c r="D25" s="28">
        <v>157.80000000000001</v>
      </c>
      <c r="E25" s="28">
        <v>164.1</v>
      </c>
      <c r="F25" s="28">
        <v>221</v>
      </c>
      <c r="G25" s="28">
        <v>143</v>
      </c>
      <c r="H25" s="28">
        <v>37</v>
      </c>
      <c r="I25" s="28">
        <v>186</v>
      </c>
      <c r="J25" s="28">
        <v>4.2</v>
      </c>
      <c r="K25" s="28">
        <v>12.3</v>
      </c>
      <c r="L25" s="28">
        <v>50</v>
      </c>
      <c r="M25" s="28">
        <v>100</v>
      </c>
      <c r="N25" s="28">
        <v>98</v>
      </c>
      <c r="O25" s="28">
        <v>51.4</v>
      </c>
      <c r="P25" s="28">
        <v>102</v>
      </c>
      <c r="Q25" s="28">
        <v>107</v>
      </c>
      <c r="R25" s="28">
        <v>54.5</v>
      </c>
      <c r="S25" s="29">
        <v>138.1</v>
      </c>
    </row>
    <row r="26" spans="1:19" x14ac:dyDescent="0.25">
      <c r="A26" s="11" t="s">
        <v>25</v>
      </c>
      <c r="B26" s="28"/>
      <c r="C26" s="28"/>
      <c r="D26" s="28"/>
      <c r="E26" s="28"/>
      <c r="F26" s="28">
        <v>29</v>
      </c>
      <c r="G26" s="28">
        <v>21</v>
      </c>
      <c r="H26" s="28">
        <v>24</v>
      </c>
      <c r="I26" s="28">
        <v>25</v>
      </c>
      <c r="J26" s="28"/>
      <c r="K26" s="28"/>
      <c r="L26" s="28">
        <v>13</v>
      </c>
      <c r="M26" s="28"/>
      <c r="N26" s="28"/>
      <c r="O26" s="28"/>
      <c r="P26" s="28">
        <v>23</v>
      </c>
      <c r="Q26" s="28">
        <v>20</v>
      </c>
      <c r="R26" s="28"/>
      <c r="S26" s="29"/>
    </row>
    <row r="27" spans="1:19" x14ac:dyDescent="0.25">
      <c r="A27" s="11" t="s">
        <v>26</v>
      </c>
      <c r="B27" s="28"/>
      <c r="C27" s="28"/>
      <c r="D27" s="28"/>
      <c r="E27" s="28"/>
      <c r="F27" s="28" t="s">
        <v>27</v>
      </c>
      <c r="G27" s="28">
        <v>2</v>
      </c>
      <c r="H27" s="28">
        <v>3</v>
      </c>
      <c r="I27" s="28" t="s">
        <v>27</v>
      </c>
      <c r="J27" s="28"/>
      <c r="K27" s="28"/>
      <c r="L27" s="28">
        <v>2</v>
      </c>
      <c r="M27" s="28"/>
      <c r="N27" s="28"/>
      <c r="O27" s="28"/>
      <c r="P27" s="28">
        <v>2</v>
      </c>
      <c r="Q27" s="28" t="s">
        <v>27</v>
      </c>
      <c r="R27" s="28"/>
      <c r="S27" s="29"/>
    </row>
    <row r="28" spans="1:19" x14ac:dyDescent="0.25">
      <c r="A28" s="11" t="s">
        <v>28</v>
      </c>
      <c r="B28" s="28">
        <v>50.4</v>
      </c>
      <c r="C28" s="28">
        <v>64.900000000000006</v>
      </c>
      <c r="D28" s="28">
        <v>52.6</v>
      </c>
      <c r="E28" s="28">
        <v>45.7</v>
      </c>
      <c r="F28" s="28">
        <v>43.7</v>
      </c>
      <c r="G28" s="28">
        <v>37.799999999999997</v>
      </c>
      <c r="H28" s="28">
        <v>32.6</v>
      </c>
      <c r="I28" s="28">
        <v>43.2</v>
      </c>
      <c r="J28" s="28">
        <v>35.799999999999997</v>
      </c>
      <c r="K28" s="28">
        <v>28.7</v>
      </c>
      <c r="L28" s="28">
        <v>18.7</v>
      </c>
      <c r="M28" s="28">
        <v>50.3</v>
      </c>
      <c r="N28" s="28">
        <v>50.31</v>
      </c>
      <c r="O28" s="28">
        <v>46.8</v>
      </c>
      <c r="P28" s="28">
        <v>34.9</v>
      </c>
      <c r="Q28" s="28">
        <v>33.4</v>
      </c>
      <c r="R28" s="28">
        <v>72.5</v>
      </c>
      <c r="S28" s="29">
        <v>75</v>
      </c>
    </row>
    <row r="29" spans="1:19" x14ac:dyDescent="0.25">
      <c r="A29" s="11" t="s">
        <v>29</v>
      </c>
      <c r="B29" s="28">
        <v>3.7</v>
      </c>
      <c r="C29" s="28">
        <v>3.9</v>
      </c>
      <c r="D29" s="28">
        <v>3.8</v>
      </c>
      <c r="E29" s="28">
        <v>3.8</v>
      </c>
      <c r="F29" s="28">
        <v>0.5</v>
      </c>
      <c r="G29" s="28">
        <v>0.5</v>
      </c>
      <c r="H29" s="28">
        <v>1</v>
      </c>
      <c r="I29" s="28">
        <v>0.4</v>
      </c>
      <c r="J29" s="28">
        <v>4</v>
      </c>
      <c r="K29" s="28">
        <v>3.8</v>
      </c>
      <c r="L29" s="28">
        <v>1.9</v>
      </c>
      <c r="M29" s="28">
        <v>3.8</v>
      </c>
      <c r="N29" s="28">
        <v>3.78</v>
      </c>
      <c r="O29" s="28">
        <v>3.9</v>
      </c>
      <c r="P29" s="28">
        <v>0.7</v>
      </c>
      <c r="Q29" s="28">
        <v>0.9</v>
      </c>
      <c r="R29" s="28">
        <v>3.7</v>
      </c>
      <c r="S29" s="29">
        <v>3.6</v>
      </c>
    </row>
    <row r="30" spans="1:19" x14ac:dyDescent="0.25">
      <c r="A30" s="11" t="s">
        <v>30</v>
      </c>
      <c r="B30" s="28">
        <v>16.600000000000001</v>
      </c>
      <c r="C30" s="28">
        <v>18.3</v>
      </c>
      <c r="D30" s="28">
        <v>15.2</v>
      </c>
      <c r="E30" s="28">
        <v>16.899999999999999</v>
      </c>
      <c r="F30" s="28">
        <v>13.7</v>
      </c>
      <c r="G30" s="28">
        <v>14.6</v>
      </c>
      <c r="H30" s="28">
        <v>16.399999999999999</v>
      </c>
      <c r="I30" s="28">
        <v>14.4</v>
      </c>
      <c r="J30" s="28">
        <v>17.7</v>
      </c>
      <c r="K30" s="28">
        <v>18.399999999999999</v>
      </c>
      <c r="L30" s="28">
        <v>14.3</v>
      </c>
      <c r="M30" s="28">
        <v>16.100000000000001</v>
      </c>
      <c r="N30" s="28">
        <v>16.11</v>
      </c>
      <c r="O30" s="28">
        <v>16</v>
      </c>
      <c r="P30" s="28">
        <v>15.2</v>
      </c>
      <c r="Q30" s="28">
        <v>15.9</v>
      </c>
      <c r="R30" s="28">
        <v>16.3</v>
      </c>
      <c r="S30" s="29">
        <v>17.399999999999999</v>
      </c>
    </row>
    <row r="31" spans="1:19" x14ac:dyDescent="0.25">
      <c r="A31" s="11" t="s">
        <v>31</v>
      </c>
      <c r="B31" s="28">
        <v>3.3</v>
      </c>
      <c r="C31" s="28">
        <v>3.6</v>
      </c>
      <c r="D31" s="28">
        <v>3.3</v>
      </c>
      <c r="E31" s="28">
        <v>3.1</v>
      </c>
      <c r="F31" s="28">
        <v>2.6</v>
      </c>
      <c r="G31" s="28">
        <v>3.1</v>
      </c>
      <c r="H31" s="28">
        <v>3.4</v>
      </c>
      <c r="I31" s="28">
        <v>2.8</v>
      </c>
      <c r="J31" s="28">
        <v>4.4000000000000004</v>
      </c>
      <c r="K31" s="28">
        <v>2.2000000000000002</v>
      </c>
      <c r="L31" s="28">
        <v>3.5</v>
      </c>
      <c r="M31" s="28">
        <v>3.7</v>
      </c>
      <c r="N31" s="28">
        <v>3.67</v>
      </c>
      <c r="O31" s="28">
        <v>2.4</v>
      </c>
      <c r="P31" s="28">
        <v>3.1</v>
      </c>
      <c r="Q31" s="28">
        <v>3.3</v>
      </c>
      <c r="R31" s="28">
        <v>3.2</v>
      </c>
      <c r="S31" s="29">
        <v>3.2</v>
      </c>
    </row>
    <row r="32" spans="1:19" x14ac:dyDescent="0.25">
      <c r="A32" s="11" t="s">
        <v>32</v>
      </c>
      <c r="B32" s="28">
        <v>9.4</v>
      </c>
      <c r="C32" s="28">
        <v>15.5</v>
      </c>
      <c r="D32" s="28">
        <v>17.5</v>
      </c>
      <c r="E32" s="28">
        <v>13.2</v>
      </c>
      <c r="F32" s="28">
        <v>9.6</v>
      </c>
      <c r="G32" s="28">
        <v>8.6</v>
      </c>
      <c r="H32" s="28">
        <v>8.8000000000000007</v>
      </c>
      <c r="I32" s="28">
        <v>8.9</v>
      </c>
      <c r="J32" s="28">
        <v>10.5</v>
      </c>
      <c r="K32" s="28">
        <v>8.9</v>
      </c>
      <c r="L32" s="28">
        <v>11.4</v>
      </c>
      <c r="M32" s="28">
        <v>14.3</v>
      </c>
      <c r="N32" s="28">
        <v>14.31</v>
      </c>
      <c r="O32" s="28">
        <v>11.4</v>
      </c>
      <c r="P32" s="28">
        <v>8.3000000000000007</v>
      </c>
      <c r="Q32" s="28">
        <v>9.1</v>
      </c>
      <c r="R32" s="28">
        <v>12.9</v>
      </c>
      <c r="S32" s="29">
        <v>11.5</v>
      </c>
    </row>
    <row r="33" spans="1:19" x14ac:dyDescent="0.25">
      <c r="A33" s="11" t="s">
        <v>33</v>
      </c>
      <c r="B33" s="28">
        <v>16</v>
      </c>
      <c r="C33" s="28">
        <v>15.6</v>
      </c>
      <c r="D33" s="28">
        <v>12.4</v>
      </c>
      <c r="E33" s="28">
        <v>12.2</v>
      </c>
      <c r="F33" s="28">
        <v>14.6</v>
      </c>
      <c r="G33" s="28">
        <v>14.3</v>
      </c>
      <c r="H33" s="28">
        <v>29.6</v>
      </c>
      <c r="I33" s="28">
        <v>17.100000000000001</v>
      </c>
      <c r="J33" s="28">
        <v>56.8</v>
      </c>
      <c r="K33" s="28">
        <v>64.099999999999994</v>
      </c>
      <c r="L33" s="28">
        <v>61.8</v>
      </c>
      <c r="M33" s="28">
        <v>56.3</v>
      </c>
      <c r="N33" s="28">
        <v>56.27</v>
      </c>
      <c r="O33" s="28">
        <v>60.3</v>
      </c>
      <c r="P33" s="28">
        <v>25.7</v>
      </c>
      <c r="Q33" s="28">
        <v>24.5</v>
      </c>
      <c r="R33" s="28">
        <v>30.7</v>
      </c>
      <c r="S33" s="29">
        <v>20.6</v>
      </c>
    </row>
    <row r="34" spans="1:19" x14ac:dyDescent="0.25">
      <c r="A34" s="11" t="s">
        <v>34</v>
      </c>
      <c r="B34" s="28">
        <v>2</v>
      </c>
      <c r="C34" s="28">
        <v>1.8</v>
      </c>
      <c r="D34" s="28">
        <v>1.4</v>
      </c>
      <c r="E34" s="28">
        <v>1</v>
      </c>
      <c r="F34" s="28" t="s">
        <v>27</v>
      </c>
      <c r="G34" s="28" t="s">
        <v>27</v>
      </c>
      <c r="H34" s="28" t="s">
        <v>27</v>
      </c>
      <c r="I34" s="28" t="s">
        <v>27</v>
      </c>
      <c r="J34" s="28">
        <v>1.1000000000000001</v>
      </c>
      <c r="K34" s="28">
        <v>1.6</v>
      </c>
      <c r="L34" s="28" t="s">
        <v>27</v>
      </c>
      <c r="M34" s="28">
        <v>1.6</v>
      </c>
      <c r="N34" s="28">
        <v>1.6</v>
      </c>
      <c r="O34" s="28">
        <v>1.3</v>
      </c>
      <c r="P34" s="28" t="s">
        <v>27</v>
      </c>
      <c r="Q34" s="28" t="s">
        <v>27</v>
      </c>
      <c r="R34" s="28">
        <v>1</v>
      </c>
      <c r="S34" s="29">
        <v>2</v>
      </c>
    </row>
    <row r="35" spans="1:19" x14ac:dyDescent="0.25">
      <c r="A35" s="11" t="s">
        <v>35</v>
      </c>
      <c r="B35" s="28">
        <v>626.1</v>
      </c>
      <c r="C35" s="28">
        <v>585.5</v>
      </c>
      <c r="D35" s="28">
        <v>557.4</v>
      </c>
      <c r="E35" s="28">
        <v>611.20000000000005</v>
      </c>
      <c r="F35" s="28">
        <v>639.9</v>
      </c>
      <c r="G35" s="28">
        <v>536.6</v>
      </c>
      <c r="H35" s="28">
        <v>589.5</v>
      </c>
      <c r="I35" s="28">
        <v>737.9</v>
      </c>
      <c r="J35" s="28">
        <v>345.5</v>
      </c>
      <c r="K35" s="28">
        <v>362.3</v>
      </c>
      <c r="L35" s="28">
        <v>423.4</v>
      </c>
      <c r="M35" s="28">
        <v>391.1</v>
      </c>
      <c r="N35" s="28">
        <v>391.09</v>
      </c>
      <c r="O35" s="28">
        <v>413.5</v>
      </c>
      <c r="P35" s="28">
        <v>478.6</v>
      </c>
      <c r="Q35" s="28">
        <v>457.7</v>
      </c>
      <c r="R35" s="28">
        <v>508.9</v>
      </c>
      <c r="S35" s="29">
        <v>409.7</v>
      </c>
    </row>
    <row r="36" spans="1:19" x14ac:dyDescent="0.25">
      <c r="A36" s="11" t="s">
        <v>36</v>
      </c>
      <c r="B36" s="28">
        <v>0.95</v>
      </c>
      <c r="C36" s="28">
        <v>0.95</v>
      </c>
      <c r="D36" s="28">
        <v>0.95</v>
      </c>
      <c r="E36" s="28">
        <v>0.5</v>
      </c>
      <c r="F36" s="28">
        <v>0.5</v>
      </c>
      <c r="G36" s="28">
        <v>0.5</v>
      </c>
      <c r="H36" s="28">
        <v>0.5</v>
      </c>
      <c r="I36" s="28">
        <v>0.6</v>
      </c>
      <c r="J36" s="28">
        <v>0.95</v>
      </c>
      <c r="K36" s="28">
        <v>0.95</v>
      </c>
      <c r="L36" s="28">
        <v>0.8</v>
      </c>
      <c r="M36" s="28">
        <v>0.95</v>
      </c>
      <c r="N36" s="28">
        <v>0.94</v>
      </c>
      <c r="O36" s="28">
        <v>0.95</v>
      </c>
      <c r="P36" s="28">
        <v>0.6</v>
      </c>
      <c r="Q36" s="28">
        <v>0.6</v>
      </c>
      <c r="R36" s="28">
        <v>0.6</v>
      </c>
      <c r="S36" s="29">
        <v>0.6</v>
      </c>
    </row>
    <row r="37" spans="1:19" x14ac:dyDescent="0.25">
      <c r="A37" s="11" t="s">
        <v>37</v>
      </c>
      <c r="B37" s="28">
        <v>1.1000000000000001</v>
      </c>
      <c r="C37" s="28">
        <v>3.5</v>
      </c>
      <c r="D37" s="28">
        <v>0.7</v>
      </c>
      <c r="E37" s="28">
        <v>1.8</v>
      </c>
      <c r="F37" s="28">
        <v>4.9000000000000004</v>
      </c>
      <c r="G37" s="28">
        <v>8.5</v>
      </c>
      <c r="H37" s="28">
        <v>7.4</v>
      </c>
      <c r="I37" s="28">
        <v>4.2</v>
      </c>
      <c r="J37" s="28">
        <v>10.6</v>
      </c>
      <c r="K37" s="28">
        <v>11.3</v>
      </c>
      <c r="L37" s="28">
        <v>16.3</v>
      </c>
      <c r="M37" s="28">
        <v>16.2</v>
      </c>
      <c r="N37" s="28">
        <v>16.18</v>
      </c>
      <c r="O37" s="28">
        <v>15.6</v>
      </c>
      <c r="P37" s="28">
        <v>7.9</v>
      </c>
      <c r="Q37" s="28">
        <v>9.6</v>
      </c>
      <c r="R37" s="28">
        <v>10</v>
      </c>
      <c r="S37" s="29">
        <v>7.5</v>
      </c>
    </row>
    <row r="38" spans="1:19" x14ac:dyDescent="0.25">
      <c r="A38" s="11" t="s">
        <v>38</v>
      </c>
      <c r="B38" s="28">
        <v>15.4</v>
      </c>
      <c r="C38" s="28">
        <v>14.3</v>
      </c>
      <c r="D38" s="28">
        <v>15.8</v>
      </c>
      <c r="E38" s="28">
        <v>9.4</v>
      </c>
      <c r="F38" s="28">
        <v>0.8</v>
      </c>
      <c r="G38" s="28">
        <v>2.2999999999999998</v>
      </c>
      <c r="H38" s="28">
        <v>1.7</v>
      </c>
      <c r="I38" s="28">
        <v>0.9</v>
      </c>
      <c r="J38" s="28">
        <v>13</v>
      </c>
      <c r="K38" s="28">
        <v>12.9</v>
      </c>
      <c r="L38" s="28">
        <v>4.3</v>
      </c>
      <c r="M38" s="28">
        <v>18.5</v>
      </c>
      <c r="N38" s="28">
        <v>18.510000000000002</v>
      </c>
      <c r="O38" s="28">
        <v>10.8</v>
      </c>
      <c r="P38" s="28">
        <v>2</v>
      </c>
      <c r="Q38" s="28">
        <v>2.5</v>
      </c>
      <c r="R38" s="28">
        <v>23.2</v>
      </c>
      <c r="S38" s="29">
        <v>8.4</v>
      </c>
    </row>
    <row r="39" spans="1:19" x14ac:dyDescent="0.25">
      <c r="A39" s="11" t="s">
        <v>39</v>
      </c>
      <c r="B39" s="28">
        <v>200.71</v>
      </c>
      <c r="C39" s="28">
        <v>210.37</v>
      </c>
      <c r="D39" s="28">
        <v>230.33</v>
      </c>
      <c r="E39" s="28">
        <v>245.5</v>
      </c>
      <c r="F39" s="28">
        <v>208</v>
      </c>
      <c r="G39" s="28">
        <v>135</v>
      </c>
      <c r="H39" s="28">
        <v>182</v>
      </c>
      <c r="I39" s="28">
        <v>204</v>
      </c>
      <c r="J39" s="28">
        <v>204.93</v>
      </c>
      <c r="K39" s="28">
        <v>110.37</v>
      </c>
      <c r="L39" s="28">
        <v>91</v>
      </c>
      <c r="M39" s="28">
        <v>9.4050220201342647</v>
      </c>
      <c r="N39" s="28">
        <v>9.4</v>
      </c>
      <c r="O39" s="28">
        <v>104.97</v>
      </c>
      <c r="P39" s="28">
        <v>153</v>
      </c>
      <c r="Q39" s="28">
        <v>125</v>
      </c>
      <c r="R39" s="28">
        <v>10.58</v>
      </c>
      <c r="S39" s="29">
        <v>12.09</v>
      </c>
    </row>
    <row r="40" spans="1:19" x14ac:dyDescent="0.25">
      <c r="A40" s="11" t="s">
        <v>40</v>
      </c>
      <c r="B40" s="28">
        <v>31.6</v>
      </c>
      <c r="C40" s="28">
        <v>34.5</v>
      </c>
      <c r="D40" s="28">
        <v>25.1</v>
      </c>
      <c r="E40" s="28">
        <v>33.1</v>
      </c>
      <c r="F40" s="28" t="s">
        <v>41</v>
      </c>
      <c r="G40" s="28" t="s">
        <v>41</v>
      </c>
      <c r="H40" s="28" t="s">
        <v>41</v>
      </c>
      <c r="I40" s="28" t="s">
        <v>41</v>
      </c>
      <c r="J40" s="28">
        <v>27.9</v>
      </c>
      <c r="K40" s="28">
        <v>37.4</v>
      </c>
      <c r="L40" s="28">
        <v>0.9</v>
      </c>
      <c r="M40" s="28">
        <v>230</v>
      </c>
      <c r="N40" s="28">
        <v>210</v>
      </c>
      <c r="O40" s="28">
        <v>31.1</v>
      </c>
      <c r="P40" s="28" t="s">
        <v>41</v>
      </c>
      <c r="Q40" s="28" t="s">
        <v>41</v>
      </c>
      <c r="R40" s="28">
        <v>321.8</v>
      </c>
      <c r="S40" s="29">
        <v>429.5</v>
      </c>
    </row>
    <row r="41" spans="1:19" x14ac:dyDescent="0.25">
      <c r="A41" s="11" t="s">
        <v>42</v>
      </c>
      <c r="B41" s="28">
        <v>113.1</v>
      </c>
      <c r="C41" s="28">
        <v>138.6</v>
      </c>
      <c r="D41" s="28">
        <v>136.69999999999999</v>
      </c>
      <c r="E41" s="28">
        <v>131.19999999999999</v>
      </c>
      <c r="F41" s="28">
        <v>104.6</v>
      </c>
      <c r="G41" s="28">
        <v>122.2</v>
      </c>
      <c r="H41" s="28">
        <v>135.5</v>
      </c>
      <c r="I41" s="28">
        <v>106</v>
      </c>
      <c r="J41" s="28">
        <v>124.8</v>
      </c>
      <c r="K41" s="28">
        <v>128.5</v>
      </c>
      <c r="L41" s="28">
        <v>136.30000000000001</v>
      </c>
      <c r="M41" s="28">
        <v>135.30000000000001</v>
      </c>
      <c r="N41" s="28">
        <v>135.30000000000001</v>
      </c>
      <c r="O41" s="28">
        <v>149.6</v>
      </c>
      <c r="P41" s="28">
        <v>126.3</v>
      </c>
      <c r="Q41" s="28">
        <v>127.3</v>
      </c>
      <c r="R41" s="28">
        <v>151</v>
      </c>
      <c r="S41" s="29">
        <v>123.7</v>
      </c>
    </row>
    <row r="42" spans="1:19" x14ac:dyDescent="0.25">
      <c r="A42" s="11" t="s">
        <v>43</v>
      </c>
      <c r="B42" s="28">
        <v>17.5</v>
      </c>
      <c r="C42" s="28">
        <v>22.4</v>
      </c>
      <c r="D42" s="28">
        <v>18.2</v>
      </c>
      <c r="E42" s="28">
        <v>19.8</v>
      </c>
      <c r="F42" s="28">
        <v>18.8</v>
      </c>
      <c r="G42" s="28">
        <v>20</v>
      </c>
      <c r="H42" s="28">
        <v>25.1</v>
      </c>
      <c r="I42" s="28">
        <v>21.4</v>
      </c>
      <c r="J42" s="28">
        <v>18.100000000000001</v>
      </c>
      <c r="K42" s="28">
        <v>20.100000000000001</v>
      </c>
      <c r="L42" s="28">
        <v>16.600000000000001</v>
      </c>
      <c r="M42" s="28">
        <v>16.600000000000001</v>
      </c>
      <c r="N42" s="28">
        <v>16.399999999999999</v>
      </c>
      <c r="O42" s="28">
        <v>16.2</v>
      </c>
      <c r="P42" s="28">
        <v>22.6</v>
      </c>
      <c r="Q42" s="28">
        <v>21.7</v>
      </c>
      <c r="R42" s="28">
        <v>20.5</v>
      </c>
      <c r="S42" s="29">
        <v>21.3</v>
      </c>
    </row>
    <row r="43" spans="1:19" x14ac:dyDescent="0.25">
      <c r="A43" s="11" t="s">
        <v>44</v>
      </c>
      <c r="B43" s="28">
        <v>22</v>
      </c>
      <c r="C43" s="28">
        <v>28.5</v>
      </c>
      <c r="D43" s="28">
        <v>16.100000000000001</v>
      </c>
      <c r="E43" s="28">
        <v>35.9</v>
      </c>
      <c r="F43" s="28">
        <v>28.7</v>
      </c>
      <c r="G43" s="28">
        <v>26.8</v>
      </c>
      <c r="H43" s="28">
        <v>28</v>
      </c>
      <c r="I43" s="28">
        <v>25.2</v>
      </c>
      <c r="J43" s="28">
        <v>18.899999999999999</v>
      </c>
      <c r="K43" s="28">
        <v>26.9</v>
      </c>
      <c r="L43" s="28">
        <v>37.4</v>
      </c>
      <c r="M43" s="28">
        <v>32.9</v>
      </c>
      <c r="N43" s="28">
        <v>33.9</v>
      </c>
      <c r="O43" s="28">
        <v>34.200000000000003</v>
      </c>
      <c r="P43" s="28">
        <v>24.7</v>
      </c>
      <c r="Q43" s="28">
        <v>26.6</v>
      </c>
      <c r="R43" s="28">
        <v>19.100000000000001</v>
      </c>
      <c r="S43" s="29">
        <v>26.4</v>
      </c>
    </row>
    <row r="44" spans="1:19" x14ac:dyDescent="0.25">
      <c r="A44" s="11" t="s">
        <v>45</v>
      </c>
      <c r="B44" s="28">
        <v>38.4</v>
      </c>
      <c r="C44" s="28">
        <v>47</v>
      </c>
      <c r="D44" s="28">
        <v>35.9</v>
      </c>
      <c r="E44" s="28">
        <v>54.5</v>
      </c>
      <c r="F44" s="28">
        <v>50.2</v>
      </c>
      <c r="G44" s="28">
        <v>47.1</v>
      </c>
      <c r="H44" s="28">
        <v>54</v>
      </c>
      <c r="I44" s="28">
        <v>47.4</v>
      </c>
      <c r="J44" s="28">
        <v>39.9</v>
      </c>
      <c r="K44" s="28">
        <v>54</v>
      </c>
      <c r="L44" s="28">
        <v>62.6</v>
      </c>
      <c r="M44" s="28">
        <v>64.5</v>
      </c>
      <c r="N44" s="28">
        <v>63.5</v>
      </c>
      <c r="O44" s="28">
        <v>63.3</v>
      </c>
      <c r="P44" s="28">
        <v>44.1</v>
      </c>
      <c r="Q44" s="28">
        <v>47</v>
      </c>
      <c r="R44" s="28">
        <v>31.6</v>
      </c>
      <c r="S44" s="29">
        <v>29.4</v>
      </c>
    </row>
    <row r="45" spans="1:19" x14ac:dyDescent="0.25">
      <c r="A45" s="11" t="s">
        <v>46</v>
      </c>
      <c r="B45" s="28"/>
      <c r="C45" s="28"/>
      <c r="D45" s="28"/>
      <c r="E45" s="28"/>
      <c r="F45" s="28">
        <v>5.85</v>
      </c>
      <c r="G45" s="28">
        <v>5.34</v>
      </c>
      <c r="H45" s="28">
        <v>6.1</v>
      </c>
      <c r="I45" s="28">
        <v>5.51</v>
      </c>
      <c r="J45" s="28"/>
      <c r="K45" s="28"/>
      <c r="L45" s="28">
        <v>6.24</v>
      </c>
      <c r="M45" s="28">
        <v>6.2</v>
      </c>
      <c r="N45" s="28"/>
      <c r="O45" s="28"/>
      <c r="P45" s="28">
        <v>5.03</v>
      </c>
      <c r="Q45" s="28">
        <v>5.25</v>
      </c>
      <c r="R45" s="28"/>
      <c r="S45" s="29"/>
    </row>
    <row r="46" spans="1:19" x14ac:dyDescent="0.25">
      <c r="A46" s="11" t="s">
        <v>47</v>
      </c>
      <c r="B46" s="28"/>
      <c r="C46" s="28"/>
      <c r="D46" s="28"/>
      <c r="E46" s="28"/>
      <c r="F46" s="28">
        <v>22.7</v>
      </c>
      <c r="G46" s="28">
        <v>19.899999999999999</v>
      </c>
      <c r="H46" s="28">
        <v>22.9</v>
      </c>
      <c r="I46" s="28">
        <v>21.5</v>
      </c>
      <c r="J46" s="28"/>
      <c r="K46" s="28"/>
      <c r="L46" s="28">
        <v>20.7</v>
      </c>
      <c r="M46" s="28">
        <v>20.399999999999999</v>
      </c>
      <c r="N46" s="28"/>
      <c r="O46" s="28"/>
      <c r="P46" s="28">
        <v>19.899999999999999</v>
      </c>
      <c r="Q46" s="28">
        <v>20.399999999999999</v>
      </c>
      <c r="R46" s="28"/>
      <c r="S46" s="29"/>
    </row>
    <row r="47" spans="1:19" x14ac:dyDescent="0.25">
      <c r="A47" s="11" t="s">
        <v>48</v>
      </c>
      <c r="B47" s="28"/>
      <c r="C47" s="28"/>
      <c r="D47" s="28"/>
      <c r="E47" s="28"/>
      <c r="F47" s="28">
        <v>4.1900000000000004</v>
      </c>
      <c r="G47" s="28">
        <v>3.84</v>
      </c>
      <c r="H47" s="28">
        <v>4.68</v>
      </c>
      <c r="I47" s="28">
        <v>4.28</v>
      </c>
      <c r="J47" s="28"/>
      <c r="K47" s="28"/>
      <c r="L47" s="28">
        <v>3.46</v>
      </c>
      <c r="M47" s="28">
        <v>3.2</v>
      </c>
      <c r="N47" s="28"/>
      <c r="O47" s="28"/>
      <c r="P47" s="28">
        <v>4.16</v>
      </c>
      <c r="Q47" s="28">
        <v>4.12</v>
      </c>
      <c r="R47" s="28"/>
      <c r="S47" s="29"/>
    </row>
    <row r="48" spans="1:19" x14ac:dyDescent="0.25">
      <c r="A48" s="11" t="s">
        <v>49</v>
      </c>
      <c r="B48" s="28"/>
      <c r="C48" s="28"/>
      <c r="D48" s="28"/>
      <c r="E48" s="28"/>
      <c r="F48" s="28">
        <v>1.28</v>
      </c>
      <c r="G48" s="28">
        <v>1.22</v>
      </c>
      <c r="H48" s="28">
        <v>1.38</v>
      </c>
      <c r="I48" s="28">
        <v>1.38</v>
      </c>
      <c r="J48" s="28"/>
      <c r="K48" s="28"/>
      <c r="L48" s="28">
        <v>0.96</v>
      </c>
      <c r="M48" s="28">
        <v>0.98</v>
      </c>
      <c r="N48" s="28"/>
      <c r="O48" s="28"/>
      <c r="P48" s="28">
        <v>1.25</v>
      </c>
      <c r="Q48" s="28">
        <v>1.2</v>
      </c>
      <c r="R48" s="28"/>
      <c r="S48" s="29"/>
    </row>
    <row r="49" spans="1:19" x14ac:dyDescent="0.25">
      <c r="A49" s="11" t="s">
        <v>50</v>
      </c>
      <c r="B49" s="28"/>
      <c r="C49" s="28"/>
      <c r="D49" s="28"/>
      <c r="E49" s="28"/>
      <c r="F49" s="28">
        <v>4.05</v>
      </c>
      <c r="G49" s="28">
        <v>3.9</v>
      </c>
      <c r="H49" s="28">
        <v>4.9400000000000004</v>
      </c>
      <c r="I49" s="28">
        <v>4.2699999999999996</v>
      </c>
      <c r="J49" s="28"/>
      <c r="K49" s="28"/>
      <c r="L49" s="28">
        <v>3.25</v>
      </c>
      <c r="M49" s="28">
        <v>3.5</v>
      </c>
      <c r="N49" s="28"/>
      <c r="O49" s="28"/>
      <c r="P49" s="28">
        <v>4.1100000000000003</v>
      </c>
      <c r="Q49" s="28">
        <v>4.0599999999999996</v>
      </c>
      <c r="R49" s="28"/>
      <c r="S49" s="29"/>
    </row>
    <row r="50" spans="1:19" x14ac:dyDescent="0.25">
      <c r="A50" s="11" t="s">
        <v>51</v>
      </c>
      <c r="B50" s="28"/>
      <c r="C50" s="28"/>
      <c r="D50" s="28"/>
      <c r="E50" s="28"/>
      <c r="F50" s="28">
        <v>0.61</v>
      </c>
      <c r="G50" s="28">
        <v>0.61</v>
      </c>
      <c r="H50" s="28">
        <v>0.72</v>
      </c>
      <c r="I50" s="28">
        <v>0.67</v>
      </c>
      <c r="J50" s="28"/>
      <c r="K50" s="28"/>
      <c r="L50" s="28">
        <v>0.48</v>
      </c>
      <c r="M50" s="28">
        <v>0.5</v>
      </c>
      <c r="N50" s="28"/>
      <c r="O50" s="28"/>
      <c r="P50" s="28">
        <v>0.65</v>
      </c>
      <c r="Q50" s="28">
        <v>0.64</v>
      </c>
      <c r="R50" s="28"/>
      <c r="S50" s="29"/>
    </row>
    <row r="51" spans="1:19" x14ac:dyDescent="0.25">
      <c r="A51" s="11" t="s">
        <v>52</v>
      </c>
      <c r="B51" s="28"/>
      <c r="C51" s="28"/>
      <c r="D51" s="28"/>
      <c r="E51" s="28"/>
      <c r="F51" s="28">
        <v>3.63</v>
      </c>
      <c r="G51" s="28">
        <v>3.87</v>
      </c>
      <c r="H51" s="28">
        <v>4.32</v>
      </c>
      <c r="I51" s="28">
        <v>4.05</v>
      </c>
      <c r="J51" s="28"/>
      <c r="K51" s="28"/>
      <c r="L51" s="28">
        <v>3.1</v>
      </c>
      <c r="M51" s="28">
        <v>3.5</v>
      </c>
      <c r="N51" s="28"/>
      <c r="O51" s="28"/>
      <c r="P51" s="28">
        <v>3.94</v>
      </c>
      <c r="Q51" s="28">
        <v>3.85</v>
      </c>
      <c r="R51" s="28"/>
      <c r="S51" s="29"/>
    </row>
    <row r="52" spans="1:19" x14ac:dyDescent="0.25">
      <c r="A52" s="11" t="s">
        <v>53</v>
      </c>
      <c r="B52" s="28"/>
      <c r="C52" s="28"/>
      <c r="D52" s="28"/>
      <c r="E52" s="28"/>
      <c r="F52" s="28">
        <v>0.72</v>
      </c>
      <c r="G52" s="28">
        <v>0.81</v>
      </c>
      <c r="H52" s="28">
        <v>0.92</v>
      </c>
      <c r="I52" s="28">
        <v>0.81</v>
      </c>
      <c r="J52" s="28"/>
      <c r="K52" s="28"/>
      <c r="L52" s="28">
        <v>0.62</v>
      </c>
      <c r="M52" s="28">
        <v>0.65</v>
      </c>
      <c r="N52" s="28"/>
      <c r="O52" s="28"/>
      <c r="P52" s="28">
        <v>0.87</v>
      </c>
      <c r="Q52" s="28">
        <v>0.76</v>
      </c>
      <c r="R52" s="28"/>
      <c r="S52" s="29"/>
    </row>
    <row r="53" spans="1:19" x14ac:dyDescent="0.25">
      <c r="A53" s="11" t="s">
        <v>54</v>
      </c>
      <c r="B53" s="28"/>
      <c r="C53" s="28"/>
      <c r="D53" s="28"/>
      <c r="E53" s="28"/>
      <c r="F53" s="28">
        <v>2.2000000000000002</v>
      </c>
      <c r="G53" s="28">
        <v>2.31</v>
      </c>
      <c r="H53" s="28">
        <v>2.72</v>
      </c>
      <c r="I53" s="28">
        <v>2.48</v>
      </c>
      <c r="J53" s="28"/>
      <c r="K53" s="28"/>
      <c r="L53" s="28">
        <v>1.78</v>
      </c>
      <c r="M53" s="28">
        <v>1.8</v>
      </c>
      <c r="N53" s="28"/>
      <c r="O53" s="28"/>
      <c r="P53" s="28">
        <v>2.54</v>
      </c>
      <c r="Q53" s="28">
        <v>2.46</v>
      </c>
      <c r="R53" s="28"/>
      <c r="S53" s="29"/>
    </row>
    <row r="54" spans="1:19" x14ac:dyDescent="0.25">
      <c r="A54" s="11" t="s">
        <v>55</v>
      </c>
      <c r="B54" s="28"/>
      <c r="C54" s="28"/>
      <c r="D54" s="28"/>
      <c r="E54" s="28"/>
      <c r="F54" s="28">
        <v>0.32</v>
      </c>
      <c r="G54" s="28">
        <v>0.33</v>
      </c>
      <c r="H54" s="28">
        <v>0.39</v>
      </c>
      <c r="I54" s="28">
        <v>0.33</v>
      </c>
      <c r="J54" s="28"/>
      <c r="K54" s="28"/>
      <c r="L54" s="28">
        <v>0.27</v>
      </c>
      <c r="M54" s="28">
        <v>0.28000000000000003</v>
      </c>
      <c r="N54" s="28"/>
      <c r="O54" s="28"/>
      <c r="P54" s="28">
        <v>0.34</v>
      </c>
      <c r="Q54" s="28">
        <v>0.34</v>
      </c>
      <c r="R54" s="28"/>
      <c r="S54" s="29"/>
    </row>
    <row r="55" spans="1:19" x14ac:dyDescent="0.25">
      <c r="A55" s="11" t="s">
        <v>56</v>
      </c>
      <c r="B55" s="28"/>
      <c r="C55" s="28"/>
      <c r="D55" s="28"/>
      <c r="E55" s="28"/>
      <c r="F55" s="28">
        <v>2.1</v>
      </c>
      <c r="G55" s="28">
        <v>2.19</v>
      </c>
      <c r="H55" s="28">
        <v>2.52</v>
      </c>
      <c r="I55" s="28">
        <v>2.21</v>
      </c>
      <c r="J55" s="28"/>
      <c r="K55" s="28"/>
      <c r="L55" s="28">
        <v>1.81</v>
      </c>
      <c r="M55" s="28">
        <v>1.83</v>
      </c>
      <c r="N55" s="28"/>
      <c r="O55" s="28"/>
      <c r="P55" s="28">
        <v>2.12</v>
      </c>
      <c r="Q55" s="28">
        <v>2.23</v>
      </c>
      <c r="R55" s="28"/>
      <c r="S55" s="29"/>
    </row>
    <row r="56" spans="1:19" x14ac:dyDescent="0.25">
      <c r="A56" s="11" t="s">
        <v>57</v>
      </c>
      <c r="B56" s="28"/>
      <c r="C56" s="28"/>
      <c r="D56" s="28"/>
      <c r="E56" s="28"/>
      <c r="F56" s="28">
        <v>0.32</v>
      </c>
      <c r="G56" s="28">
        <v>0.38</v>
      </c>
      <c r="H56" s="28">
        <v>0.41</v>
      </c>
      <c r="I56" s="28">
        <v>0.31</v>
      </c>
      <c r="J56" s="28"/>
      <c r="K56" s="28"/>
      <c r="L56" s="28">
        <v>0.31</v>
      </c>
      <c r="M56" s="28">
        <v>0.31</v>
      </c>
      <c r="N56" s="28"/>
      <c r="O56" s="28"/>
      <c r="P56" s="28">
        <v>0.37</v>
      </c>
      <c r="Q56" s="28">
        <v>0.35</v>
      </c>
      <c r="R56" s="28"/>
      <c r="S56" s="29"/>
    </row>
    <row r="57" spans="1:19" x14ac:dyDescent="0.25">
      <c r="A57" s="11" t="s">
        <v>58</v>
      </c>
      <c r="B57" s="28">
        <v>3.6</v>
      </c>
      <c r="C57" s="28">
        <v>8.3000000000000007</v>
      </c>
      <c r="D57" s="28">
        <v>6.1</v>
      </c>
      <c r="E57" s="28">
        <v>4.2</v>
      </c>
      <c r="F57" s="28">
        <v>0.7</v>
      </c>
      <c r="G57" s="28">
        <v>1.2</v>
      </c>
      <c r="H57" s="28">
        <v>0.2</v>
      </c>
      <c r="I57" s="28">
        <v>0.5</v>
      </c>
      <c r="J57" s="28">
        <v>3.8</v>
      </c>
      <c r="K57" s="28">
        <v>2.9</v>
      </c>
      <c r="L57" s="28">
        <v>0.2</v>
      </c>
      <c r="M57" s="28">
        <v>3.6</v>
      </c>
      <c r="N57" s="28">
        <v>3.6</v>
      </c>
      <c r="O57" s="28">
        <v>3.1</v>
      </c>
      <c r="P57" s="28">
        <v>0.3</v>
      </c>
      <c r="Q57" s="28">
        <v>0.2</v>
      </c>
      <c r="R57" s="28">
        <v>5.4</v>
      </c>
      <c r="S57" s="29">
        <v>3.7</v>
      </c>
    </row>
    <row r="58" spans="1:19" x14ac:dyDescent="0.25">
      <c r="A58" s="11" t="s">
        <v>59</v>
      </c>
      <c r="B58" s="28">
        <v>32</v>
      </c>
      <c r="C58" s="28">
        <v>38.1</v>
      </c>
      <c r="D58" s="28">
        <v>38.4</v>
      </c>
      <c r="E58" s="28">
        <v>10.199999999999999</v>
      </c>
      <c r="F58" s="28">
        <v>20.399999999999999</v>
      </c>
      <c r="G58" s="28">
        <v>34.299999999999997</v>
      </c>
      <c r="H58" s="28">
        <v>30.8</v>
      </c>
      <c r="I58" s="28">
        <v>33.9</v>
      </c>
      <c r="J58" s="28">
        <v>108.5</v>
      </c>
      <c r="K58" s="28">
        <v>29.7</v>
      </c>
      <c r="L58" s="28">
        <v>12.5</v>
      </c>
      <c r="M58" s="28">
        <v>11.8</v>
      </c>
      <c r="N58" s="28">
        <v>11.8</v>
      </c>
      <c r="O58" s="28">
        <v>14.8</v>
      </c>
      <c r="P58" s="28">
        <v>35.4</v>
      </c>
      <c r="Q58" s="28">
        <v>24.9</v>
      </c>
      <c r="R58" s="28">
        <v>35.200000000000003</v>
      </c>
      <c r="S58" s="29">
        <v>23</v>
      </c>
    </row>
    <row r="59" spans="1:19" x14ac:dyDescent="0.25">
      <c r="A59" s="11" t="s">
        <v>60</v>
      </c>
      <c r="B59" s="28">
        <v>3.8</v>
      </c>
      <c r="C59" s="28">
        <v>3.3</v>
      </c>
      <c r="D59" s="28">
        <v>3.2</v>
      </c>
      <c r="E59" s="28">
        <v>4.9000000000000004</v>
      </c>
      <c r="F59" s="28">
        <v>5.0999999999999996</v>
      </c>
      <c r="G59" s="28">
        <v>5.9</v>
      </c>
      <c r="H59" s="28">
        <v>3.3</v>
      </c>
      <c r="I59" s="28">
        <v>3.2</v>
      </c>
      <c r="J59" s="28">
        <v>14.3</v>
      </c>
      <c r="K59" s="28">
        <v>14.3</v>
      </c>
      <c r="L59" s="28">
        <v>3.2</v>
      </c>
      <c r="M59" s="28">
        <v>12.7</v>
      </c>
      <c r="N59" s="28">
        <v>12.7</v>
      </c>
      <c r="O59" s="28">
        <v>14.6</v>
      </c>
      <c r="P59" s="28">
        <v>2.9</v>
      </c>
      <c r="Q59" s="28">
        <v>2.1</v>
      </c>
      <c r="R59" s="28">
        <v>9.9</v>
      </c>
      <c r="S59" s="29">
        <v>8</v>
      </c>
    </row>
    <row r="60" spans="1:19" x14ac:dyDescent="0.25">
      <c r="A60" s="11" t="s">
        <v>61</v>
      </c>
      <c r="B60" s="28">
        <v>51.6</v>
      </c>
      <c r="C60" s="28">
        <v>50.3</v>
      </c>
      <c r="D60" s="28">
        <v>50.4</v>
      </c>
      <c r="E60" s="28">
        <v>56.4</v>
      </c>
      <c r="F60" s="28">
        <v>50</v>
      </c>
      <c r="G60" s="28">
        <v>22</v>
      </c>
      <c r="H60" s="28">
        <v>26</v>
      </c>
      <c r="I60" s="28">
        <v>49</v>
      </c>
      <c r="J60" s="28">
        <v>59.3</v>
      </c>
      <c r="K60" s="28">
        <v>50.7</v>
      </c>
      <c r="L60" s="28">
        <v>15</v>
      </c>
      <c r="M60" s="28">
        <v>47.6</v>
      </c>
      <c r="N60" s="28">
        <v>47.6</v>
      </c>
      <c r="O60" s="28">
        <v>45.2</v>
      </c>
      <c r="P60" s="28">
        <v>23</v>
      </c>
      <c r="Q60" s="28">
        <v>15</v>
      </c>
      <c r="R60" s="28">
        <v>53.1</v>
      </c>
      <c r="S60" s="29">
        <v>62.8</v>
      </c>
    </row>
    <row r="61" spans="1:19" x14ac:dyDescent="0.25">
      <c r="A61" s="11" t="s">
        <v>62</v>
      </c>
      <c r="B61" s="28">
        <v>1</v>
      </c>
      <c r="C61" s="28">
        <v>1</v>
      </c>
      <c r="D61" s="28">
        <v>1</v>
      </c>
      <c r="E61" s="28">
        <v>0.8</v>
      </c>
      <c r="F61" s="28">
        <v>0.5</v>
      </c>
      <c r="G61" s="28">
        <v>1.9</v>
      </c>
      <c r="H61" s="28" t="s">
        <v>41</v>
      </c>
      <c r="I61" s="28">
        <v>0.7</v>
      </c>
      <c r="J61" s="28">
        <v>1.8</v>
      </c>
      <c r="K61" s="28">
        <v>0.8</v>
      </c>
      <c r="L61" s="28" t="s">
        <v>41</v>
      </c>
      <c r="M61" s="28">
        <v>0.9</v>
      </c>
      <c r="N61" s="28">
        <v>0.9</v>
      </c>
      <c r="O61" s="28">
        <v>0.6</v>
      </c>
      <c r="P61" s="28">
        <v>0.8</v>
      </c>
      <c r="Q61" s="28" t="s">
        <v>41</v>
      </c>
      <c r="R61" s="28">
        <v>0.7</v>
      </c>
      <c r="S61" s="29">
        <v>0.6</v>
      </c>
    </row>
    <row r="62" spans="1:19" x14ac:dyDescent="0.25">
      <c r="A62" s="11" t="s">
        <v>63</v>
      </c>
      <c r="B62" s="28">
        <v>0.6</v>
      </c>
      <c r="C62" s="28">
        <v>1.1000000000000001</v>
      </c>
      <c r="D62" s="28">
        <v>1.1000000000000001</v>
      </c>
      <c r="E62" s="28">
        <v>0.9</v>
      </c>
      <c r="F62" s="28" t="s">
        <v>64</v>
      </c>
      <c r="G62" s="28" t="s">
        <v>64</v>
      </c>
      <c r="H62" s="28" t="s">
        <v>64</v>
      </c>
      <c r="I62" s="28" t="s">
        <v>64</v>
      </c>
      <c r="J62" s="28">
        <v>1</v>
      </c>
      <c r="K62" s="28">
        <v>0.9</v>
      </c>
      <c r="L62" s="28" t="s">
        <v>64</v>
      </c>
      <c r="M62" s="28">
        <v>2.5</v>
      </c>
      <c r="N62" s="28">
        <v>2.5</v>
      </c>
      <c r="O62" s="28">
        <v>0.9</v>
      </c>
      <c r="P62" s="28" t="s">
        <v>64</v>
      </c>
      <c r="Q62" s="28" t="s">
        <v>64</v>
      </c>
      <c r="R62" s="28">
        <v>1.7</v>
      </c>
      <c r="S62" s="29">
        <v>0.5</v>
      </c>
    </row>
    <row r="63" spans="1:19" x14ac:dyDescent="0.25">
      <c r="A63" s="11" t="s">
        <v>65</v>
      </c>
      <c r="B63" s="28">
        <v>0.9</v>
      </c>
      <c r="C63" s="28">
        <v>1.1000000000000001</v>
      </c>
      <c r="D63" s="28">
        <v>1</v>
      </c>
      <c r="E63" s="28">
        <v>1</v>
      </c>
      <c r="F63" s="28">
        <v>1</v>
      </c>
      <c r="G63" s="28">
        <v>3.1</v>
      </c>
      <c r="H63" s="28">
        <v>1.6</v>
      </c>
      <c r="I63" s="28">
        <v>1.2</v>
      </c>
      <c r="J63" s="28">
        <v>1.4</v>
      </c>
      <c r="K63" s="28">
        <v>0.9</v>
      </c>
      <c r="L63" s="28">
        <v>1.8</v>
      </c>
      <c r="M63" s="28">
        <v>0.9</v>
      </c>
      <c r="N63" s="28">
        <v>0.9</v>
      </c>
      <c r="O63" s="28">
        <v>0.8</v>
      </c>
      <c r="P63" s="28">
        <v>2.2999999999999998</v>
      </c>
      <c r="Q63" s="28">
        <v>1.1000000000000001</v>
      </c>
      <c r="R63" s="28">
        <v>1</v>
      </c>
      <c r="S63" s="29">
        <v>0.9</v>
      </c>
    </row>
    <row r="64" spans="1:19" x14ac:dyDescent="0.25">
      <c r="A64" s="11" t="s">
        <v>66</v>
      </c>
      <c r="B64" s="28">
        <v>0.6</v>
      </c>
      <c r="C64" s="28">
        <v>0.6</v>
      </c>
      <c r="D64" s="28">
        <v>0.6</v>
      </c>
      <c r="E64" s="28">
        <v>0.5</v>
      </c>
      <c r="F64" s="28" t="s">
        <v>64</v>
      </c>
      <c r="G64" s="28" t="s">
        <v>64</v>
      </c>
      <c r="H64" s="28">
        <v>0.3</v>
      </c>
      <c r="I64" s="28" t="s">
        <v>64</v>
      </c>
      <c r="J64" s="28">
        <v>0.5</v>
      </c>
      <c r="K64" s="28">
        <v>0.5</v>
      </c>
      <c r="L64" s="28" t="s">
        <v>64</v>
      </c>
      <c r="M64" s="28">
        <v>0.5</v>
      </c>
      <c r="N64" s="28">
        <v>0.5</v>
      </c>
      <c r="O64" s="28">
        <v>0.6</v>
      </c>
      <c r="P64" s="28" t="s">
        <v>64</v>
      </c>
      <c r="Q64" s="28" t="s">
        <v>64</v>
      </c>
      <c r="R64" s="28">
        <v>0.6</v>
      </c>
      <c r="S64" s="29">
        <v>0.7</v>
      </c>
    </row>
    <row r="65" spans="1:20" x14ac:dyDescent="0.25">
      <c r="A65" s="11" t="s">
        <v>67</v>
      </c>
      <c r="B65" s="28"/>
      <c r="C65" s="28"/>
      <c r="D65" s="28"/>
      <c r="E65" s="28"/>
      <c r="F65" s="28" t="s">
        <v>64</v>
      </c>
      <c r="G65" s="28" t="s">
        <v>64</v>
      </c>
      <c r="H65" s="28" t="s">
        <v>64</v>
      </c>
      <c r="I65" s="28" t="s">
        <v>64</v>
      </c>
      <c r="J65" s="28"/>
      <c r="K65" s="28"/>
      <c r="L65" s="28" t="s">
        <v>64</v>
      </c>
      <c r="M65" s="28"/>
      <c r="N65" s="28"/>
      <c r="O65" s="28"/>
      <c r="P65" s="28" t="s">
        <v>64</v>
      </c>
      <c r="Q65" s="28" t="s">
        <v>64</v>
      </c>
      <c r="R65" s="28"/>
      <c r="S65" s="29"/>
    </row>
    <row r="66" spans="1:20" x14ac:dyDescent="0.25">
      <c r="A66" s="11" t="s">
        <v>68</v>
      </c>
      <c r="B66" s="28"/>
      <c r="C66" s="28"/>
      <c r="D66" s="28"/>
      <c r="E66" s="28"/>
      <c r="F66" s="28">
        <v>2.2000000000000002</v>
      </c>
      <c r="G66" s="28">
        <v>1.5</v>
      </c>
      <c r="H66" s="28">
        <v>0.9</v>
      </c>
      <c r="I66" s="28" t="s">
        <v>41</v>
      </c>
      <c r="J66" s="28"/>
      <c r="K66" s="28"/>
      <c r="L66" s="28">
        <v>1.7</v>
      </c>
      <c r="M66" s="28"/>
      <c r="N66" s="28"/>
      <c r="O66" s="28"/>
      <c r="P66" s="28">
        <v>5.5</v>
      </c>
      <c r="Q66" s="28" t="s">
        <v>41</v>
      </c>
      <c r="R66" s="28"/>
      <c r="S66" s="29"/>
    </row>
    <row r="67" spans="1:20" x14ac:dyDescent="0.25">
      <c r="A67" s="11" t="s">
        <v>69</v>
      </c>
      <c r="B67" s="28">
        <v>1</v>
      </c>
      <c r="C67" s="28">
        <v>1.1000000000000001</v>
      </c>
      <c r="D67" s="28">
        <v>0.9</v>
      </c>
      <c r="E67" s="28">
        <v>1</v>
      </c>
      <c r="F67" s="28" t="s">
        <v>70</v>
      </c>
      <c r="G67" s="28">
        <v>0.02</v>
      </c>
      <c r="H67" s="28" t="s">
        <v>70</v>
      </c>
      <c r="I67" s="28" t="s">
        <v>70</v>
      </c>
      <c r="J67" s="28">
        <v>0.9</v>
      </c>
      <c r="K67" s="28">
        <v>0.9</v>
      </c>
      <c r="L67" s="28" t="s">
        <v>70</v>
      </c>
      <c r="M67" s="28">
        <v>1.6</v>
      </c>
      <c r="N67" s="28">
        <v>1.6</v>
      </c>
      <c r="O67" s="28">
        <v>0.8</v>
      </c>
      <c r="P67" s="28">
        <v>0.01</v>
      </c>
      <c r="Q67" s="28" t="s">
        <v>70</v>
      </c>
      <c r="R67" s="28">
        <v>2</v>
      </c>
      <c r="S67" s="29">
        <v>2.4</v>
      </c>
    </row>
    <row r="68" spans="1:20" x14ac:dyDescent="0.25">
      <c r="A68" s="11" t="s">
        <v>71</v>
      </c>
      <c r="B68" s="28">
        <v>0.9</v>
      </c>
      <c r="C68" s="28">
        <v>1</v>
      </c>
      <c r="D68" s="28">
        <v>0.9</v>
      </c>
      <c r="E68" s="28">
        <v>0.9</v>
      </c>
      <c r="F68" s="28" t="s">
        <v>64</v>
      </c>
      <c r="G68" s="28" t="s">
        <v>64</v>
      </c>
      <c r="H68" s="28" t="s">
        <v>64</v>
      </c>
      <c r="I68" s="28" t="s">
        <v>64</v>
      </c>
      <c r="J68" s="28">
        <v>0.6</v>
      </c>
      <c r="K68" s="28">
        <v>0.8</v>
      </c>
      <c r="L68" s="28" t="s">
        <v>64</v>
      </c>
      <c r="M68" s="28">
        <v>0.4</v>
      </c>
      <c r="N68" s="28">
        <v>0.4</v>
      </c>
      <c r="O68" s="28">
        <v>0.8</v>
      </c>
      <c r="P68" s="28" t="s">
        <v>64</v>
      </c>
      <c r="Q68" s="28" t="s">
        <v>64</v>
      </c>
      <c r="R68" s="28">
        <v>1</v>
      </c>
      <c r="S68" s="29">
        <v>1.1000000000000001</v>
      </c>
    </row>
    <row r="69" spans="1:20" x14ac:dyDescent="0.25">
      <c r="A69" s="11" t="s">
        <v>72</v>
      </c>
      <c r="B69" s="28">
        <v>0.3</v>
      </c>
      <c r="C69" s="28">
        <v>0.3</v>
      </c>
      <c r="D69" s="28">
        <v>0.3</v>
      </c>
      <c r="E69" s="28">
        <v>0.3</v>
      </c>
      <c r="F69" s="28" t="s">
        <v>41</v>
      </c>
      <c r="G69" s="28" t="s">
        <v>41</v>
      </c>
      <c r="H69" s="28" t="s">
        <v>41</v>
      </c>
      <c r="I69" s="28" t="s">
        <v>41</v>
      </c>
      <c r="J69" s="28">
        <v>0.3</v>
      </c>
      <c r="K69" s="28">
        <v>0.3</v>
      </c>
      <c r="L69" s="28" t="s">
        <v>41</v>
      </c>
      <c r="M69" s="28">
        <v>0.4</v>
      </c>
      <c r="N69" s="28">
        <v>0.4</v>
      </c>
      <c r="O69" s="28">
        <v>0.3</v>
      </c>
      <c r="P69" s="28" t="s">
        <v>41</v>
      </c>
      <c r="Q69" s="28" t="s">
        <v>41</v>
      </c>
      <c r="R69" s="28">
        <v>0.5</v>
      </c>
      <c r="S69" s="29">
        <v>0.6</v>
      </c>
    </row>
    <row r="70" spans="1:20" x14ac:dyDescent="0.25">
      <c r="A70" s="11" t="s">
        <v>73</v>
      </c>
      <c r="B70" s="28">
        <v>0.6</v>
      </c>
      <c r="C70" s="28">
        <v>0.6</v>
      </c>
      <c r="D70" s="28">
        <v>0.6</v>
      </c>
      <c r="E70" s="28">
        <v>1.8</v>
      </c>
      <c r="F70" s="28"/>
      <c r="G70" s="28"/>
      <c r="H70" s="28"/>
      <c r="I70" s="28"/>
      <c r="J70" s="28">
        <v>0.6</v>
      </c>
      <c r="K70" s="28">
        <v>1</v>
      </c>
      <c r="L70" s="28"/>
      <c r="M70" s="28"/>
      <c r="N70" s="28">
        <v>1</v>
      </c>
      <c r="O70" s="28">
        <v>0.5</v>
      </c>
      <c r="P70" s="28"/>
      <c r="Q70" s="28"/>
      <c r="R70" s="28">
        <v>1.2</v>
      </c>
      <c r="S70" s="29">
        <v>1.5</v>
      </c>
    </row>
    <row r="71" spans="1:20" x14ac:dyDescent="0.25">
      <c r="A71" s="11" t="s">
        <v>74</v>
      </c>
      <c r="B71" s="28">
        <v>0.9</v>
      </c>
      <c r="C71" s="28">
        <v>1.2</v>
      </c>
      <c r="D71" s="28">
        <v>1</v>
      </c>
      <c r="E71" s="28">
        <v>0.9</v>
      </c>
      <c r="F71" s="28"/>
      <c r="G71" s="28"/>
      <c r="H71" s="28"/>
      <c r="I71" s="28"/>
      <c r="J71" s="28">
        <v>1</v>
      </c>
      <c r="K71" s="28">
        <v>0.9</v>
      </c>
      <c r="L71" s="28"/>
      <c r="M71" s="28"/>
      <c r="N71" s="28">
        <v>0.9</v>
      </c>
      <c r="O71" s="28">
        <v>0.8</v>
      </c>
      <c r="P71" s="28"/>
      <c r="Q71" s="28"/>
      <c r="R71" s="28">
        <v>1.7</v>
      </c>
      <c r="S71" s="29">
        <v>0.9</v>
      </c>
    </row>
    <row r="72" spans="1:20" x14ac:dyDescent="0.25">
      <c r="A72" s="11" t="s">
        <v>75</v>
      </c>
      <c r="B72" s="28">
        <v>0.5</v>
      </c>
      <c r="C72" s="28">
        <v>1.4</v>
      </c>
      <c r="D72" s="28">
        <v>1.6</v>
      </c>
      <c r="E72" s="28">
        <v>1.3</v>
      </c>
      <c r="F72" s="28"/>
      <c r="G72" s="28"/>
      <c r="H72" s="28"/>
      <c r="I72" s="28"/>
      <c r="J72" s="28">
        <v>1.4</v>
      </c>
      <c r="K72" s="28">
        <v>1.2</v>
      </c>
      <c r="L72" s="28"/>
      <c r="M72" s="28"/>
      <c r="N72" s="28">
        <v>1.3</v>
      </c>
      <c r="O72" s="28">
        <v>1.2</v>
      </c>
      <c r="P72" s="28"/>
      <c r="Q72" s="28"/>
      <c r="R72" s="28">
        <v>1.3</v>
      </c>
      <c r="S72" s="29">
        <v>1.2</v>
      </c>
    </row>
    <row r="73" spans="1:20" x14ac:dyDescent="0.25">
      <c r="A73" s="11" t="s">
        <v>76</v>
      </c>
      <c r="B73" s="28">
        <v>2.1</v>
      </c>
      <c r="C73" s="28">
        <v>2.2999999999999998</v>
      </c>
      <c r="D73" s="28">
        <v>2.1</v>
      </c>
      <c r="E73" s="28">
        <v>2.2000000000000002</v>
      </c>
      <c r="F73" s="28"/>
      <c r="G73" s="28"/>
      <c r="H73" s="28"/>
      <c r="I73" s="28"/>
      <c r="J73" s="28">
        <v>2.2999999999999998</v>
      </c>
      <c r="K73" s="28">
        <v>2.2000000000000002</v>
      </c>
      <c r="L73" s="28"/>
      <c r="M73" s="28"/>
      <c r="N73" s="28">
        <v>2.2000000000000002</v>
      </c>
      <c r="O73" s="28">
        <v>2.2999999999999998</v>
      </c>
      <c r="P73" s="28"/>
      <c r="Q73" s="28"/>
      <c r="R73" s="28">
        <v>2.1</v>
      </c>
      <c r="S73" s="29">
        <v>2.1</v>
      </c>
    </row>
    <row r="74" spans="1:20" x14ac:dyDescent="0.25">
      <c r="A74" s="11" t="s">
        <v>77</v>
      </c>
      <c r="B74" s="28">
        <v>1.5</v>
      </c>
      <c r="C74" s="28">
        <v>1.1000000000000001</v>
      </c>
      <c r="D74" s="28">
        <v>1.1000000000000001</v>
      </c>
      <c r="E74" s="28">
        <v>1.2</v>
      </c>
      <c r="F74" s="28"/>
      <c r="G74" s="28"/>
      <c r="H74" s="28"/>
      <c r="I74" s="28"/>
      <c r="J74" s="28">
        <v>2.1</v>
      </c>
      <c r="K74" s="28">
        <v>0.9</v>
      </c>
      <c r="L74" s="28"/>
      <c r="M74" s="28"/>
      <c r="N74" s="28">
        <v>0.8</v>
      </c>
      <c r="O74" s="28">
        <v>0.7</v>
      </c>
      <c r="P74" s="28"/>
      <c r="Q74" s="28"/>
      <c r="R74" s="28">
        <v>1.9</v>
      </c>
      <c r="S74" s="29">
        <v>0.9</v>
      </c>
    </row>
    <row r="75" spans="1:20" x14ac:dyDescent="0.25">
      <c r="A75" s="11" t="s">
        <v>78</v>
      </c>
      <c r="B75" s="28">
        <v>360.12</v>
      </c>
      <c r="C75" s="28">
        <v>397.29</v>
      </c>
      <c r="D75" s="28">
        <v>399.78</v>
      </c>
      <c r="E75" s="28">
        <v>620.37</v>
      </c>
      <c r="F75" s="28">
        <v>540.5</v>
      </c>
      <c r="G75" s="28">
        <v>335.25</v>
      </c>
      <c r="H75" s="28">
        <v>150.52000000000001</v>
      </c>
      <c r="I75" s="28">
        <v>383.14</v>
      </c>
      <c r="J75" s="28">
        <v>25.36</v>
      </c>
      <c r="K75" s="28">
        <v>17.45</v>
      </c>
      <c r="L75" s="28">
        <v>150.52000000000001</v>
      </c>
      <c r="M75" s="28">
        <v>301.72447146607715</v>
      </c>
      <c r="N75" s="28">
        <v>320.72000000000003</v>
      </c>
      <c r="O75" s="28">
        <v>326.94</v>
      </c>
      <c r="P75" s="28">
        <v>273.67</v>
      </c>
      <c r="Q75" s="28">
        <v>253.15</v>
      </c>
      <c r="R75" s="28">
        <v>205.25</v>
      </c>
      <c r="S75" s="29">
        <v>290.08999999999997</v>
      </c>
    </row>
    <row r="76" spans="1:20" s="19" customFormat="1" x14ac:dyDescent="0.25">
      <c r="A76" s="19" t="s">
        <v>130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20" ht="17.25" x14ac:dyDescent="0.25">
      <c r="A77" s="17" t="s">
        <v>111</v>
      </c>
      <c r="B77" s="28"/>
      <c r="C77" s="28"/>
      <c r="D77" s="28"/>
      <c r="E77" s="28"/>
      <c r="F77" s="28">
        <v>0.70491420800000004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9"/>
      <c r="T77" s="9"/>
    </row>
    <row r="78" spans="1:20" ht="17.25" x14ac:dyDescent="0.25">
      <c r="A78" s="17" t="s">
        <v>112</v>
      </c>
      <c r="B78" s="28"/>
      <c r="C78" s="28"/>
      <c r="D78" s="28"/>
      <c r="E78" s="28"/>
      <c r="F78" s="28">
        <v>0.51272137100000004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9"/>
      <c r="T78" s="9"/>
    </row>
    <row r="79" spans="1:20" x14ac:dyDescent="0.25">
      <c r="A79" s="17" t="s">
        <v>109</v>
      </c>
      <c r="B79" s="28">
        <v>6.4</v>
      </c>
      <c r="C79" s="28">
        <v>5.8</v>
      </c>
      <c r="D79" s="28"/>
      <c r="E79" s="28">
        <v>6.2</v>
      </c>
      <c r="F79" s="28">
        <v>6.5</v>
      </c>
      <c r="G79" s="28">
        <v>5.7</v>
      </c>
      <c r="H79" s="28">
        <v>6.5</v>
      </c>
      <c r="I79" s="28">
        <v>6.5</v>
      </c>
      <c r="J79" s="28"/>
      <c r="K79" s="28"/>
      <c r="L79" s="28"/>
      <c r="M79" s="28"/>
      <c r="N79" s="28"/>
      <c r="O79" s="28">
        <v>5.7</v>
      </c>
      <c r="P79" s="28">
        <v>6.8</v>
      </c>
      <c r="Q79" s="28">
        <v>6.8</v>
      </c>
      <c r="R79" s="28">
        <v>6.8</v>
      </c>
      <c r="S79" s="29">
        <v>6.8</v>
      </c>
    </row>
    <row r="80" spans="1:20" s="19" customFormat="1" ht="15" customHeight="1" x14ac:dyDescent="0.25">
      <c r="A80" s="19" t="s">
        <v>106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19" x14ac:dyDescent="0.25">
      <c r="A81" s="11" t="s">
        <v>81</v>
      </c>
      <c r="B81" s="28">
        <v>2.3404255319999998</v>
      </c>
      <c r="C81" s="28">
        <v>1.838709677</v>
      </c>
      <c r="D81" s="28">
        <v>0.92</v>
      </c>
      <c r="E81" s="28">
        <v>2.7196969700000002</v>
      </c>
      <c r="F81" s="28">
        <v>2.9895833330000001</v>
      </c>
      <c r="G81" s="28">
        <v>3.11627907</v>
      </c>
      <c r="H81" s="28">
        <v>3.1818181820000002</v>
      </c>
      <c r="I81" s="28">
        <v>2.8314606740000001</v>
      </c>
      <c r="J81" s="28">
        <v>1.8</v>
      </c>
      <c r="K81" s="28">
        <f>(K43/K32)</f>
        <v>3.0224719101123592</v>
      </c>
      <c r="L81" s="28">
        <v>3.2807017539999999</v>
      </c>
      <c r="M81" s="28">
        <v>2.3006993009999999</v>
      </c>
      <c r="N81" s="28">
        <f>(N43/N32)</f>
        <v>2.3689727463312367</v>
      </c>
      <c r="O81" s="28">
        <v>3</v>
      </c>
      <c r="P81" s="28">
        <v>2.9759036139999999</v>
      </c>
      <c r="Q81" s="28">
        <v>2.923076923</v>
      </c>
      <c r="R81" s="28">
        <v>1.480620155</v>
      </c>
      <c r="S81" s="29">
        <v>2.2956521740000002</v>
      </c>
    </row>
    <row r="82" spans="1:19" x14ac:dyDescent="0.25">
      <c r="A82" s="11" t="s">
        <v>82</v>
      </c>
      <c r="B82" s="28">
        <v>36.666666669999998</v>
      </c>
      <c r="C82" s="28">
        <v>35.625</v>
      </c>
      <c r="D82" s="28">
        <v>20.125</v>
      </c>
      <c r="E82" s="28">
        <v>71.8</v>
      </c>
      <c r="F82" s="28">
        <v>57.4</v>
      </c>
      <c r="G82" s="28">
        <v>53.6</v>
      </c>
      <c r="H82" s="28">
        <v>56</v>
      </c>
      <c r="I82" s="28">
        <v>42</v>
      </c>
      <c r="J82" s="28">
        <v>31.5</v>
      </c>
      <c r="K82" s="28">
        <f>(K43/K36)</f>
        <v>28.315789473684209</v>
      </c>
      <c r="L82" s="28">
        <v>46.75</v>
      </c>
      <c r="M82" s="28">
        <v>41.125</v>
      </c>
      <c r="N82" s="28">
        <f>(N43/N36)</f>
        <v>36.063829787234042</v>
      </c>
      <c r="O82" s="28">
        <v>42.75</v>
      </c>
      <c r="P82" s="28">
        <v>41.166666669999998</v>
      </c>
      <c r="Q82" s="28">
        <v>44.333333330000002</v>
      </c>
      <c r="R82" s="28">
        <v>31.833333329999999</v>
      </c>
      <c r="S82" s="29">
        <v>44</v>
      </c>
    </row>
    <row r="83" spans="1:19" x14ac:dyDescent="0.25">
      <c r="A83" s="11" t="s">
        <v>83</v>
      </c>
      <c r="B83" s="28">
        <v>0.11702127700000001</v>
      </c>
      <c r="C83" s="28">
        <v>0.22580645199999999</v>
      </c>
      <c r="D83" s="28">
        <v>0.04</v>
      </c>
      <c r="E83" s="28">
        <v>0.13636363600000001</v>
      </c>
      <c r="F83" s="28">
        <v>0.51041666699999999</v>
      </c>
      <c r="G83" s="28">
        <v>0.98837209299999995</v>
      </c>
      <c r="H83" s="28">
        <v>0.840909091</v>
      </c>
      <c r="I83" s="28">
        <v>0.47191011199999999</v>
      </c>
      <c r="J83" s="28">
        <v>1.0095238099999999</v>
      </c>
      <c r="K83" s="28">
        <f>(K37/K32)</f>
        <v>1.2696629213483146</v>
      </c>
      <c r="L83" s="28">
        <v>1.429824561</v>
      </c>
      <c r="M83" s="28">
        <v>1.132867133</v>
      </c>
      <c r="N83" s="28">
        <f>(N37/N32)</f>
        <v>1.1306778476589796</v>
      </c>
      <c r="O83" s="28">
        <v>1.3684210530000001</v>
      </c>
      <c r="P83" s="28">
        <v>0.95180722900000003</v>
      </c>
      <c r="Q83" s="28">
        <v>1.0549450549999999</v>
      </c>
      <c r="R83" s="28">
        <v>0.77519379799999999</v>
      </c>
      <c r="S83" s="29">
        <v>0.65217391300000005</v>
      </c>
    </row>
    <row r="84" spans="1:19" x14ac:dyDescent="0.25">
      <c r="A84" s="11" t="s">
        <v>84</v>
      </c>
      <c r="B84" s="28">
        <v>10.10526316</v>
      </c>
      <c r="C84" s="28">
        <v>14.24242424</v>
      </c>
      <c r="D84" s="28">
        <v>11.21875</v>
      </c>
      <c r="E84" s="28">
        <v>11.12244898</v>
      </c>
      <c r="F84" s="28">
        <v>9.8431372550000003</v>
      </c>
      <c r="G84" s="28">
        <v>7.9830508470000003</v>
      </c>
      <c r="H84" s="28">
        <v>16.363636360000001</v>
      </c>
      <c r="I84" s="28">
        <v>14.8125</v>
      </c>
      <c r="J84" s="28">
        <v>2.79020979</v>
      </c>
      <c r="K84" s="28">
        <f>(K44/K60)</f>
        <v>1.0650887573964496</v>
      </c>
      <c r="L84" s="28">
        <v>19.5625</v>
      </c>
      <c r="M84" s="28">
        <v>5.0787401570000004</v>
      </c>
      <c r="N84" s="28">
        <v>5</v>
      </c>
      <c r="O84" s="28">
        <v>4.3356164379999997</v>
      </c>
      <c r="P84" s="28">
        <v>15.20689655</v>
      </c>
      <c r="Q84" s="28">
        <v>22.38095238</v>
      </c>
      <c r="R84" s="28">
        <v>3.1919191919999998</v>
      </c>
      <c r="S84" s="29">
        <v>3.6749999999999998</v>
      </c>
    </row>
    <row r="85" spans="1:19" x14ac:dyDescent="0.25">
      <c r="A85" s="11" t="s">
        <v>85</v>
      </c>
      <c r="B85" s="28">
        <v>0.61038961000000003</v>
      </c>
      <c r="C85" s="28">
        <v>1.0839160839999999</v>
      </c>
      <c r="D85" s="28">
        <v>1.107594937</v>
      </c>
      <c r="E85" s="28">
        <v>1.404255319</v>
      </c>
      <c r="F85" s="28">
        <v>12</v>
      </c>
      <c r="G85" s="28">
        <v>3.7391304349999999</v>
      </c>
      <c r="H85" s="28">
        <v>5.1764705879999999</v>
      </c>
      <c r="I85" s="28">
        <v>9.8888888890000004</v>
      </c>
      <c r="J85" s="28">
        <v>0.80769230800000003</v>
      </c>
      <c r="K85" s="28">
        <f>(K32/K38)</f>
        <v>0.68992248062015504</v>
      </c>
      <c r="L85" s="28">
        <v>2.651162791</v>
      </c>
      <c r="M85" s="28">
        <v>0.77297297300000001</v>
      </c>
      <c r="N85" s="28">
        <v>0.77</v>
      </c>
      <c r="O85" s="28">
        <v>1.0555555560000001</v>
      </c>
      <c r="P85" s="28">
        <v>4.1500000000000004</v>
      </c>
      <c r="Q85" s="28">
        <v>3.64</v>
      </c>
      <c r="R85" s="28">
        <v>0.55603448300000002</v>
      </c>
      <c r="S85" s="29">
        <v>1.369047619</v>
      </c>
    </row>
    <row r="86" spans="1:19" x14ac:dyDescent="0.25">
      <c r="A86" s="11" t="s">
        <v>86</v>
      </c>
      <c r="B86" s="28">
        <v>15.66666667</v>
      </c>
      <c r="C86" s="28">
        <v>19.375</v>
      </c>
      <c r="D86" s="28">
        <v>21.875</v>
      </c>
      <c r="E86" s="28">
        <v>26.4</v>
      </c>
      <c r="F86" s="28">
        <v>19.2</v>
      </c>
      <c r="G86" s="28">
        <v>17.2</v>
      </c>
      <c r="H86" s="28">
        <v>17.600000000000001</v>
      </c>
      <c r="I86" s="28">
        <v>14.83333333</v>
      </c>
      <c r="J86" s="28">
        <v>17.5</v>
      </c>
      <c r="K86" s="28">
        <f>(K32/K37)</f>
        <v>0.78761061946902655</v>
      </c>
      <c r="L86" s="28">
        <v>14.25</v>
      </c>
      <c r="M86" s="28">
        <v>17.875</v>
      </c>
      <c r="N86" s="28">
        <v>15.22</v>
      </c>
      <c r="O86" s="28">
        <v>14.25</v>
      </c>
      <c r="P86" s="28">
        <v>13.83333333</v>
      </c>
      <c r="Q86" s="28">
        <v>15.16666667</v>
      </c>
      <c r="R86" s="28">
        <v>21.5</v>
      </c>
      <c r="S86" s="29">
        <v>19.166666670000001</v>
      </c>
    </row>
    <row r="87" spans="1:19" x14ac:dyDescent="0.25">
      <c r="A87" s="11" t="s">
        <v>87</v>
      </c>
      <c r="B87" s="28">
        <v>0</v>
      </c>
      <c r="C87" s="28">
        <v>0</v>
      </c>
      <c r="D87" s="28">
        <v>0</v>
      </c>
      <c r="E87" s="28">
        <v>0</v>
      </c>
      <c r="F87" s="28">
        <v>10.58309038</v>
      </c>
      <c r="G87" s="28">
        <v>11.282798830000001</v>
      </c>
      <c r="H87" s="28">
        <v>12.594752189999999</v>
      </c>
      <c r="I87" s="28">
        <v>11.80758017</v>
      </c>
      <c r="J87" s="28">
        <v>0</v>
      </c>
      <c r="K87" s="28">
        <v>0</v>
      </c>
      <c r="L87" s="28">
        <v>9.0379008750000001</v>
      </c>
      <c r="M87" s="28">
        <v>0</v>
      </c>
      <c r="N87" s="28">
        <v>0</v>
      </c>
      <c r="O87" s="28">
        <v>0</v>
      </c>
      <c r="P87" s="28">
        <v>11.486880469999999</v>
      </c>
      <c r="Q87" s="28">
        <v>11.224489800000001</v>
      </c>
      <c r="R87" s="28">
        <v>0</v>
      </c>
      <c r="S87" s="29">
        <v>0</v>
      </c>
    </row>
    <row r="88" spans="1:19" x14ac:dyDescent="0.25">
      <c r="A88" s="11" t="s">
        <v>88</v>
      </c>
      <c r="B88" s="28">
        <v>0</v>
      </c>
      <c r="C88" s="28">
        <v>0</v>
      </c>
      <c r="D88" s="28">
        <v>0</v>
      </c>
      <c r="E88" s="28">
        <v>0</v>
      </c>
      <c r="F88" s="28">
        <v>9.5454545450000001</v>
      </c>
      <c r="G88" s="28">
        <v>9.9545454549999999</v>
      </c>
      <c r="H88" s="28">
        <v>11.454545449999999</v>
      </c>
      <c r="I88" s="28">
        <v>10.045454550000001</v>
      </c>
      <c r="J88" s="28">
        <v>0</v>
      </c>
      <c r="K88" s="28">
        <v>0</v>
      </c>
      <c r="L88" s="28">
        <v>8.2272727270000008</v>
      </c>
      <c r="M88" s="28">
        <v>0</v>
      </c>
      <c r="N88" s="28">
        <v>0</v>
      </c>
      <c r="O88" s="28">
        <v>0</v>
      </c>
      <c r="P88" s="28">
        <v>9.6363636360000005</v>
      </c>
      <c r="Q88" s="28">
        <v>10.136363640000001</v>
      </c>
      <c r="R88" s="28">
        <v>0</v>
      </c>
      <c r="S88" s="29">
        <v>0</v>
      </c>
    </row>
    <row r="89" spans="1:19" x14ac:dyDescent="0.25">
      <c r="A89" s="11" t="s">
        <v>89</v>
      </c>
      <c r="B89" s="28">
        <v>66.869300910000007</v>
      </c>
      <c r="C89" s="28">
        <v>86.626139820000006</v>
      </c>
      <c r="D89" s="28">
        <v>48.93617021</v>
      </c>
      <c r="E89" s="28">
        <v>109.11854099999999</v>
      </c>
      <c r="F89" s="28">
        <v>87.234042549999998</v>
      </c>
      <c r="G89" s="28">
        <v>81.458966570000001</v>
      </c>
      <c r="H89" s="28">
        <v>85.106382980000006</v>
      </c>
      <c r="I89" s="28">
        <v>76.595744679999996</v>
      </c>
      <c r="J89" s="28">
        <v>57.446808509999997</v>
      </c>
      <c r="K89" s="28">
        <v>111</v>
      </c>
      <c r="L89" s="28">
        <v>113.6778116</v>
      </c>
      <c r="M89" s="28">
        <v>100</v>
      </c>
      <c r="N89" s="28">
        <v>100.1</v>
      </c>
      <c r="O89" s="28">
        <v>103.9513678</v>
      </c>
      <c r="P89" s="28">
        <v>75.075987839999996</v>
      </c>
      <c r="Q89" s="28">
        <v>80.851063830000001</v>
      </c>
      <c r="R89" s="28">
        <v>58.054711249999997</v>
      </c>
      <c r="S89" s="29">
        <v>80.243161090000001</v>
      </c>
    </row>
    <row r="90" spans="1:19" x14ac:dyDescent="0.25">
      <c r="A90" s="11" t="s">
        <v>90</v>
      </c>
      <c r="B90" s="28">
        <v>66.606382980000006</v>
      </c>
      <c r="C90" s="28">
        <v>37.77419355</v>
      </c>
      <c r="D90" s="28">
        <v>31.851428569999999</v>
      </c>
      <c r="E90" s="28">
        <v>46.303030300000003</v>
      </c>
      <c r="F90" s="28">
        <v>66.65625</v>
      </c>
      <c r="G90" s="28">
        <v>62.395348839999997</v>
      </c>
      <c r="H90" s="28">
        <v>66.988636360000001</v>
      </c>
      <c r="I90" s="28">
        <v>82.910112359999999</v>
      </c>
      <c r="J90" s="28">
        <v>32.904761899999997</v>
      </c>
      <c r="K90" s="28">
        <f>(K35/K32)</f>
        <v>40.707865168539328</v>
      </c>
      <c r="L90" s="28">
        <v>37.14035088</v>
      </c>
      <c r="M90" s="28">
        <v>27.349650350000001</v>
      </c>
      <c r="N90" s="28">
        <f>(N35/N32)</f>
        <v>27.329839273235496</v>
      </c>
      <c r="O90" s="28">
        <v>36.271929819999997</v>
      </c>
      <c r="P90" s="28">
        <v>57.662650599999999</v>
      </c>
      <c r="Q90" s="28">
        <v>50.296703299999997</v>
      </c>
      <c r="R90" s="28">
        <v>39.449612399999999</v>
      </c>
      <c r="S90" s="29">
        <v>35.626086960000002</v>
      </c>
    </row>
    <row r="91" spans="1:19" x14ac:dyDescent="0.25">
      <c r="A91" s="11" t="s">
        <v>91</v>
      </c>
      <c r="B91" s="28">
        <v>0</v>
      </c>
      <c r="C91" s="28">
        <v>0</v>
      </c>
      <c r="D91" s="28">
        <v>0</v>
      </c>
      <c r="E91" s="28">
        <v>0</v>
      </c>
      <c r="F91" s="28">
        <v>0.123076923</v>
      </c>
      <c r="G91" s="28">
        <v>0.122580645</v>
      </c>
      <c r="H91" s="28">
        <v>0.120588235</v>
      </c>
      <c r="I91" s="28">
        <v>0.110714286</v>
      </c>
      <c r="J91" s="28">
        <v>0</v>
      </c>
      <c r="K91" s="28">
        <v>0</v>
      </c>
      <c r="L91" s="28">
        <v>8.8571428999999993E-2</v>
      </c>
      <c r="M91" s="28">
        <v>0</v>
      </c>
      <c r="N91" s="28">
        <v>0</v>
      </c>
      <c r="O91" s="28">
        <v>0</v>
      </c>
      <c r="P91" s="28">
        <v>0.119354839</v>
      </c>
      <c r="Q91" s="28">
        <v>0.106060606</v>
      </c>
      <c r="R91" s="28">
        <v>0</v>
      </c>
      <c r="S91" s="29">
        <v>0</v>
      </c>
    </row>
    <row r="92" spans="1:19" x14ac:dyDescent="0.25">
      <c r="A92" s="11" t="s">
        <v>92</v>
      </c>
      <c r="B92" s="28">
        <v>0.42727272700000002</v>
      </c>
      <c r="C92" s="28">
        <v>0.54385964899999995</v>
      </c>
      <c r="D92" s="28">
        <v>1.0869565219999999</v>
      </c>
      <c r="E92" s="28">
        <v>0.367688022</v>
      </c>
      <c r="F92" s="28">
        <v>0.33449477399999999</v>
      </c>
      <c r="G92" s="28">
        <v>0.32089552199999999</v>
      </c>
      <c r="H92" s="28">
        <v>0.31428571399999999</v>
      </c>
      <c r="I92" s="28">
        <v>0.35317460299999998</v>
      </c>
      <c r="J92" s="28">
        <v>0.55555555599999995</v>
      </c>
      <c r="K92" s="28">
        <f>(K32/K43)</f>
        <v>0.33085501858736061</v>
      </c>
      <c r="L92" s="28">
        <v>0.30481283399999998</v>
      </c>
      <c r="M92" s="28">
        <v>0.43465045600000002</v>
      </c>
      <c r="N92" s="28">
        <f>(N32/N43)</f>
        <v>0.42212389380530979</v>
      </c>
      <c r="O92" s="28">
        <v>0.33333333300000001</v>
      </c>
      <c r="P92" s="28">
        <v>0.33603238899999999</v>
      </c>
      <c r="Q92" s="28">
        <v>0.34210526299999999</v>
      </c>
      <c r="R92" s="28">
        <v>0.67539267000000003</v>
      </c>
      <c r="S92" s="29">
        <v>0.43560606099999999</v>
      </c>
    </row>
    <row r="93" spans="1:19" x14ac:dyDescent="0.25">
      <c r="A93" s="11" t="s">
        <v>93</v>
      </c>
      <c r="B93" s="28">
        <v>13.414792670000001</v>
      </c>
      <c r="C93" s="28">
        <v>15.50315919</v>
      </c>
      <c r="D93" s="28">
        <v>15.23809524</v>
      </c>
      <c r="E93" s="28">
        <v>17.161113650000001</v>
      </c>
      <c r="F93" s="28">
        <v>16.051364370000002</v>
      </c>
      <c r="G93" s="28">
        <v>8.0689528700000004</v>
      </c>
      <c r="H93" s="28">
        <v>8.6479294860000007</v>
      </c>
      <c r="I93" s="28">
        <v>16.260162600000001</v>
      </c>
      <c r="J93" s="28">
        <v>18.72138911</v>
      </c>
      <c r="K93" s="28">
        <v>14.09</v>
      </c>
      <c r="L93" s="28">
        <v>8.2576383149999995</v>
      </c>
      <c r="M93" s="28">
        <v>21.05263158</v>
      </c>
      <c r="N93" s="28">
        <v>22</v>
      </c>
      <c r="O93" s="28">
        <v>22.03803023</v>
      </c>
      <c r="P93" s="28">
        <v>8.3819241980000001</v>
      </c>
      <c r="Q93" s="28">
        <v>5.721914934</v>
      </c>
      <c r="R93" s="28">
        <v>22.310924369999999</v>
      </c>
      <c r="S93" s="29">
        <v>21.540044590000001</v>
      </c>
    </row>
    <row r="94" spans="1:19" x14ac:dyDescent="0.25">
      <c r="A94" s="11" t="s">
        <v>94</v>
      </c>
      <c r="B94" s="28">
        <f t="shared" ref="B94:L94" si="0">(B24/B43)</f>
        <v>16.236363636363635</v>
      </c>
      <c r="C94" s="28">
        <f t="shared" si="0"/>
        <v>12.178947368421053</v>
      </c>
      <c r="D94" s="28">
        <f t="shared" si="0"/>
        <v>15.304347826086955</v>
      </c>
      <c r="E94" s="28">
        <f t="shared" si="0"/>
        <v>9.4818941504178262</v>
      </c>
      <c r="F94" s="28">
        <f t="shared" si="0"/>
        <v>10.731707317073171</v>
      </c>
      <c r="G94" s="28">
        <f t="shared" si="0"/>
        <v>17.723880597014926</v>
      </c>
      <c r="H94" s="28">
        <f t="shared" si="0"/>
        <v>11.75</v>
      </c>
      <c r="I94" s="28">
        <f t="shared" si="0"/>
        <v>14.365079365079366</v>
      </c>
      <c r="J94" s="28">
        <f t="shared" si="0"/>
        <v>28.021164021164026</v>
      </c>
      <c r="K94" s="28">
        <f t="shared" si="0"/>
        <v>28.985130111524168</v>
      </c>
      <c r="L94" s="28">
        <f t="shared" si="0"/>
        <v>19.973262032085561</v>
      </c>
      <c r="M94" s="28">
        <f>(N24/N43)</f>
        <v>21.831858407079647</v>
      </c>
      <c r="N94" s="28">
        <f>(N24/N43)</f>
        <v>21.831858407079647</v>
      </c>
      <c r="O94" s="28">
        <v>22.944444444444443</v>
      </c>
      <c r="P94" s="28">
        <f>(P24/P43)</f>
        <v>16.072874493927127</v>
      </c>
      <c r="Q94" s="28">
        <f>(Q24/Q43)</f>
        <v>17.368421052631579</v>
      </c>
      <c r="R94" s="28">
        <f>(R24/R43)</f>
        <v>26.801047120418843</v>
      </c>
      <c r="S94" s="29">
        <f>(S24/S43)</f>
        <v>16.113636363636363</v>
      </c>
    </row>
    <row r="95" spans="1:19" x14ac:dyDescent="0.25">
      <c r="A95" s="11" t="s">
        <v>95</v>
      </c>
      <c r="B95" s="28">
        <f t="shared" ref="B95:L95" si="1">(B41/B31)</f>
        <v>34.272727272727273</v>
      </c>
      <c r="C95" s="28">
        <f t="shared" si="1"/>
        <v>38.5</v>
      </c>
      <c r="D95" s="28">
        <f t="shared" si="1"/>
        <v>41.424242424242422</v>
      </c>
      <c r="E95" s="28">
        <f t="shared" si="1"/>
        <v>42.322580645161288</v>
      </c>
      <c r="F95" s="28">
        <f t="shared" si="1"/>
        <v>40.230769230769226</v>
      </c>
      <c r="G95" s="28">
        <f t="shared" si="1"/>
        <v>39.41935483870968</v>
      </c>
      <c r="H95" s="28">
        <f t="shared" si="1"/>
        <v>39.852941176470587</v>
      </c>
      <c r="I95" s="28">
        <f t="shared" si="1"/>
        <v>37.857142857142861</v>
      </c>
      <c r="J95" s="28">
        <f t="shared" si="1"/>
        <v>28.36363636363636</v>
      </c>
      <c r="K95" s="28">
        <f t="shared" si="1"/>
        <v>58.409090909090907</v>
      </c>
      <c r="L95" s="28">
        <f t="shared" si="1"/>
        <v>38.942857142857143</v>
      </c>
      <c r="M95" s="28">
        <f>(N41/N31)</f>
        <v>36.866485013623979</v>
      </c>
      <c r="N95" s="28">
        <f>(N41/N31)</f>
        <v>36.866485013623979</v>
      </c>
      <c r="O95" s="28">
        <v>62.333333333333336</v>
      </c>
      <c r="P95" s="28">
        <f>(P41/P31)</f>
        <v>40.741935483870968</v>
      </c>
      <c r="Q95" s="28">
        <f>(Q41/Q31)</f>
        <v>38.575757575757578</v>
      </c>
      <c r="R95" s="28">
        <f>(R41/R31)</f>
        <v>47.1875</v>
      </c>
      <c r="S95" s="29">
        <f>(S41/S31)</f>
        <v>38.65625</v>
      </c>
    </row>
    <row r="96" spans="1:19" x14ac:dyDescent="0.25">
      <c r="A96" s="11" t="s">
        <v>96</v>
      </c>
      <c r="B96" s="28">
        <f t="shared" ref="B96:L96" si="2">(B32/B41)</f>
        <v>8.3112290008841738E-2</v>
      </c>
      <c r="C96" s="28">
        <f t="shared" si="2"/>
        <v>0.11183261183261184</v>
      </c>
      <c r="D96" s="28">
        <f t="shared" si="2"/>
        <v>0.12801755669348941</v>
      </c>
      <c r="E96" s="28">
        <f t="shared" si="2"/>
        <v>0.10060975609756098</v>
      </c>
      <c r="F96" s="28">
        <f t="shared" si="2"/>
        <v>9.1778202676864248E-2</v>
      </c>
      <c r="G96" s="28">
        <f t="shared" si="2"/>
        <v>7.0376432078559731E-2</v>
      </c>
      <c r="H96" s="28">
        <f t="shared" si="2"/>
        <v>6.4944649446494473E-2</v>
      </c>
      <c r="I96" s="28">
        <f t="shared" si="2"/>
        <v>8.3962264150943405E-2</v>
      </c>
      <c r="J96" s="28">
        <f t="shared" si="2"/>
        <v>8.4134615384615391E-2</v>
      </c>
      <c r="K96" s="28">
        <f t="shared" si="2"/>
        <v>6.9260700389105062E-2</v>
      </c>
      <c r="L96" s="28">
        <f t="shared" si="2"/>
        <v>8.3639031548055756E-2</v>
      </c>
      <c r="M96" s="28">
        <f>(N32/N41)</f>
        <v>0.10576496674057649</v>
      </c>
      <c r="N96" s="28">
        <v>0.11</v>
      </c>
      <c r="O96" s="28">
        <v>7.6203208556149732E-2</v>
      </c>
      <c r="P96" s="28">
        <f>(P32/P41)</f>
        <v>6.5716547901821062E-2</v>
      </c>
      <c r="Q96" s="28">
        <f>(Q32/Q41)</f>
        <v>7.1484681853888454E-2</v>
      </c>
      <c r="R96" s="28">
        <f>(R32/R41)</f>
        <v>8.5430463576158938E-2</v>
      </c>
      <c r="S96" s="29">
        <f>(S32/S41)</f>
        <v>9.2966855295068707E-2</v>
      </c>
    </row>
    <row r="97" spans="1:19" x14ac:dyDescent="0.25">
      <c r="A97" s="11" t="s">
        <v>97</v>
      </c>
      <c r="B97" s="28" t="e">
        <f>-E98</f>
        <v>#DIV/0!</v>
      </c>
      <c r="C97" s="28" t="e">
        <f t="shared" ref="C97:J97" si="3">(C37/C55)</f>
        <v>#DIV/0!</v>
      </c>
      <c r="D97" s="28" t="e">
        <f t="shared" si="3"/>
        <v>#DIV/0!</v>
      </c>
      <c r="E97" s="28" t="e">
        <f t="shared" si="3"/>
        <v>#DIV/0!</v>
      </c>
      <c r="F97" s="28">
        <f t="shared" si="3"/>
        <v>2.3333333333333335</v>
      </c>
      <c r="G97" s="28">
        <f t="shared" si="3"/>
        <v>3.8812785388127855</v>
      </c>
      <c r="H97" s="28">
        <f t="shared" si="3"/>
        <v>2.9365079365079367</v>
      </c>
      <c r="I97" s="28">
        <f t="shared" si="3"/>
        <v>1.9004524886877829</v>
      </c>
      <c r="J97" s="28" t="e">
        <f t="shared" si="3"/>
        <v>#DIV/0!</v>
      </c>
      <c r="K97" s="28" t="e">
        <v>#DIV/0!</v>
      </c>
      <c r="L97" s="28">
        <f>(L37/L55)</f>
        <v>9.0055248618784525</v>
      </c>
      <c r="M97" s="28" t="e">
        <f>(N37/N55)</f>
        <v>#DIV/0!</v>
      </c>
      <c r="N97" s="28" t="e">
        <v>#DIV/0!</v>
      </c>
      <c r="O97" s="28" t="e">
        <v>#DIV/0!</v>
      </c>
      <c r="P97" s="28">
        <f>(P37/P55)</f>
        <v>3.7264150943396226</v>
      </c>
      <c r="Q97" s="28">
        <f>(Q37/Q55)</f>
        <v>4.304932735426009</v>
      </c>
      <c r="R97" s="28" t="e">
        <f>(R37/R55)</f>
        <v>#DIV/0!</v>
      </c>
      <c r="S97" s="29" t="e">
        <f>(S37/S55)</f>
        <v>#DIV/0!</v>
      </c>
    </row>
    <row r="98" spans="1:19" x14ac:dyDescent="0.25">
      <c r="A98" s="11" t="s">
        <v>98</v>
      </c>
      <c r="B98" s="28" t="e">
        <f t="shared" ref="B98:L98" si="4">(B87/B88)</f>
        <v>#DIV/0!</v>
      </c>
      <c r="C98" s="28" t="e">
        <f t="shared" si="4"/>
        <v>#DIV/0!</v>
      </c>
      <c r="D98" s="28" t="e">
        <f t="shared" si="4"/>
        <v>#DIV/0!</v>
      </c>
      <c r="E98" s="28" t="e">
        <f t="shared" si="4"/>
        <v>#DIV/0!</v>
      </c>
      <c r="F98" s="28">
        <f t="shared" si="4"/>
        <v>1.1087047065289859</v>
      </c>
      <c r="G98" s="28">
        <f t="shared" si="4"/>
        <v>1.1334318458843182</v>
      </c>
      <c r="H98" s="28">
        <f t="shared" si="4"/>
        <v>1.0995418582934691</v>
      </c>
      <c r="I98" s="28">
        <f t="shared" si="4"/>
        <v>1.1754152200111243</v>
      </c>
      <c r="J98" s="28" t="e">
        <f t="shared" ref="J98" si="5">(J87/J88)</f>
        <v>#DIV/0!</v>
      </c>
      <c r="K98" s="28" t="e">
        <v>#DIV/0!</v>
      </c>
      <c r="L98" s="28">
        <f t="shared" si="4"/>
        <v>1.0985293881579623</v>
      </c>
      <c r="M98" s="28" t="e">
        <f>(M87/M88)</f>
        <v>#DIV/0!</v>
      </c>
      <c r="N98" s="28" t="e">
        <v>#DIV/0!</v>
      </c>
      <c r="O98" s="28" t="e">
        <v>#DIV/0!</v>
      </c>
      <c r="P98" s="28">
        <f>(P87/P88)</f>
        <v>1.1920347657996992</v>
      </c>
      <c r="Q98" s="28">
        <f>(Q87/Q88)</f>
        <v>1.1073487691094712</v>
      </c>
      <c r="R98" s="28" t="e">
        <f>(R87/R88)</f>
        <v>#DIV/0!</v>
      </c>
      <c r="S98" s="29" t="e">
        <f>(S87/S88)</f>
        <v>#DIV/0!</v>
      </c>
    </row>
    <row r="99" spans="1:19" x14ac:dyDescent="0.25">
      <c r="A99" s="11" t="s">
        <v>110</v>
      </c>
      <c r="B99" s="28">
        <v>0.17899999999999999</v>
      </c>
      <c r="C99" s="28">
        <v>0.13100000000000001</v>
      </c>
      <c r="D99" s="28">
        <v>0.14199999999999999</v>
      </c>
      <c r="E99" s="28">
        <v>0.14399999999999999</v>
      </c>
      <c r="F99" s="28">
        <v>0.22600000000000001</v>
      </c>
      <c r="G99" s="28">
        <v>0.224</v>
      </c>
      <c r="H99" s="28">
        <v>0.14899999999999999</v>
      </c>
      <c r="I99" s="28">
        <v>0.20399999999999999</v>
      </c>
      <c r="J99" s="28">
        <v>0.23100000000000001</v>
      </c>
      <c r="K99" s="28">
        <v>0.45</v>
      </c>
      <c r="L99" s="28">
        <v>0.128</v>
      </c>
      <c r="M99" s="28">
        <v>9.2999999999999999E-2</v>
      </c>
      <c r="N99" s="28">
        <v>0.09</v>
      </c>
      <c r="O99" s="28">
        <v>4.5999999999999999E-2</v>
      </c>
      <c r="P99" s="28">
        <v>0.184</v>
      </c>
      <c r="Q99" s="28">
        <v>0.192</v>
      </c>
      <c r="R99" s="28">
        <v>8.8999999999999996E-2</v>
      </c>
      <c r="S99" s="29">
        <v>0.17299999999999999</v>
      </c>
    </row>
    <row r="100" spans="1:19" x14ac:dyDescent="0.25">
      <c r="A100" s="11" t="s">
        <v>131</v>
      </c>
      <c r="B100" s="3" t="e">
        <f>(B39/B26)</f>
        <v>#DIV/0!</v>
      </c>
      <c r="C100" s="3" t="e">
        <f t="shared" ref="C100:S100" si="6">(C39/C26)</f>
        <v>#DIV/0!</v>
      </c>
      <c r="D100" s="3" t="e">
        <f t="shared" si="6"/>
        <v>#DIV/0!</v>
      </c>
      <c r="E100" s="3" t="e">
        <f t="shared" si="6"/>
        <v>#DIV/0!</v>
      </c>
      <c r="F100" s="3">
        <f t="shared" si="6"/>
        <v>7.1724137931034484</v>
      </c>
      <c r="G100" s="3">
        <f t="shared" si="6"/>
        <v>6.4285714285714288</v>
      </c>
      <c r="H100" s="3">
        <f t="shared" si="6"/>
        <v>7.583333333333333</v>
      </c>
      <c r="I100" s="3">
        <f t="shared" si="6"/>
        <v>8.16</v>
      </c>
      <c r="J100" s="3" t="e">
        <f t="shared" ref="J100" si="7">(J39/J26)</f>
        <v>#DIV/0!</v>
      </c>
      <c r="K100" s="3"/>
      <c r="L100" s="3">
        <f t="shared" si="6"/>
        <v>7</v>
      </c>
      <c r="M100" s="3" t="e">
        <f t="shared" si="6"/>
        <v>#DIV/0!</v>
      </c>
      <c r="N100" s="3" t="e">
        <f t="shared" si="6"/>
        <v>#DIV/0!</v>
      </c>
      <c r="O100" s="3" t="e">
        <f t="shared" si="6"/>
        <v>#DIV/0!</v>
      </c>
      <c r="P100" s="3">
        <f t="shared" si="6"/>
        <v>6.6521739130434785</v>
      </c>
      <c r="Q100" s="3">
        <f t="shared" si="6"/>
        <v>6.25</v>
      </c>
      <c r="R100" s="3" t="e">
        <f t="shared" si="6"/>
        <v>#DIV/0!</v>
      </c>
      <c r="S100" s="3" t="e">
        <f t="shared" si="6"/>
        <v>#DIV/0!</v>
      </c>
    </row>
    <row r="101" spans="1:19" x14ac:dyDescent="0.25">
      <c r="A101" s="11" t="s">
        <v>119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3"/>
    </row>
    <row r="102" spans="1:19" x14ac:dyDescent="0.25">
      <c r="A102" s="11" t="s">
        <v>120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3"/>
    </row>
    <row r="103" spans="1:19" x14ac:dyDescent="0.25">
      <c r="A103" s="11" t="s">
        <v>132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3"/>
    </row>
    <row r="104" spans="1:19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3"/>
    </row>
    <row r="105" spans="1:19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3"/>
    </row>
    <row r="106" spans="1:19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3"/>
    </row>
    <row r="107" spans="1:19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3"/>
    </row>
    <row r="108" spans="1:19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3"/>
    </row>
    <row r="109" spans="1:19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3"/>
    </row>
    <row r="110" spans="1:19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3"/>
    </row>
    <row r="111" spans="1:19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3"/>
    </row>
    <row r="112" spans="1:19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3"/>
    </row>
    <row r="113" spans="2: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3"/>
    </row>
    <row r="114" spans="2: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3"/>
    </row>
    <row r="115" spans="2: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3"/>
      <c r="T115" s="10"/>
    </row>
    <row r="116" spans="2: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3"/>
      <c r="T116" s="10"/>
      <c r="U116" s="3"/>
    </row>
    <row r="117" spans="2: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3"/>
      <c r="T117" s="10"/>
      <c r="U117" s="3"/>
    </row>
    <row r="118" spans="2: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3"/>
      <c r="T118" s="10"/>
      <c r="U118" s="3"/>
    </row>
    <row r="119" spans="2: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3"/>
      <c r="T119" s="10"/>
      <c r="U119" s="3"/>
    </row>
    <row r="120" spans="2: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3"/>
      <c r="T120" s="10"/>
      <c r="U120" s="3"/>
    </row>
    <row r="121" spans="2: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3"/>
      <c r="T121" s="10"/>
      <c r="U121" s="3"/>
    </row>
    <row r="122" spans="2: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3"/>
      <c r="T122" s="10"/>
      <c r="U122" s="3"/>
    </row>
    <row r="123" spans="2: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3"/>
      <c r="T123" s="10"/>
      <c r="U123" s="3"/>
    </row>
    <row r="124" spans="2: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3"/>
      <c r="T124" s="10"/>
      <c r="U124" s="3"/>
    </row>
    <row r="125" spans="2: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3"/>
      <c r="T125" s="10"/>
      <c r="U125" s="3"/>
    </row>
    <row r="126" spans="2: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3"/>
      <c r="T126" s="10"/>
      <c r="U126" s="3"/>
    </row>
    <row r="127" spans="2: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3"/>
      <c r="T127" s="10"/>
      <c r="U127" s="3"/>
    </row>
    <row r="128" spans="2: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3"/>
      <c r="T128" s="10"/>
      <c r="U128" s="3"/>
    </row>
    <row r="129" spans="2: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3"/>
      <c r="T129" s="10"/>
      <c r="U129" s="3"/>
    </row>
    <row r="130" spans="2: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3"/>
      <c r="T130" s="10"/>
      <c r="U130" s="3"/>
    </row>
    <row r="131" spans="2: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3"/>
      <c r="T131" s="10"/>
      <c r="U131" s="3"/>
    </row>
    <row r="132" spans="2: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3"/>
      <c r="T132" s="10"/>
      <c r="U132" s="3"/>
    </row>
    <row r="133" spans="2: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3"/>
      <c r="T133" s="10"/>
      <c r="U133" s="3"/>
    </row>
    <row r="134" spans="2: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13"/>
      <c r="T134" s="10"/>
      <c r="U134" s="3"/>
    </row>
    <row r="16371" spans="16:16" x14ac:dyDescent="0.25">
      <c r="P16371" s="2" t="s">
        <v>99</v>
      </c>
    </row>
    <row r="16372" spans="16:16" x14ac:dyDescent="0.25">
      <c r="P16372" s="2">
        <v>3</v>
      </c>
    </row>
    <row r="16373" spans="16:16" x14ac:dyDescent="0.25">
      <c r="P16373" s="2">
        <v>58.58</v>
      </c>
    </row>
    <row r="16374" spans="16:16" x14ac:dyDescent="0.25">
      <c r="P16374" s="2">
        <v>16.48</v>
      </c>
    </row>
    <row r="16375" spans="16:16" x14ac:dyDescent="0.25">
      <c r="P16375" s="2">
        <v>5.86</v>
      </c>
    </row>
    <row r="16376" spans="16:16" x14ac:dyDescent="0.25">
      <c r="P16376" s="2">
        <v>2.86</v>
      </c>
    </row>
    <row r="16377" spans="16:16" x14ac:dyDescent="0.25">
      <c r="P16377" s="2">
        <v>8.75</v>
      </c>
    </row>
    <row r="16378" spans="16:16" x14ac:dyDescent="0.25">
      <c r="P16378" s="2">
        <v>2.4500000000000002</v>
      </c>
    </row>
    <row r="16379" spans="16:16" x14ac:dyDescent="0.25">
      <c r="P16379" s="2">
        <v>2.35</v>
      </c>
    </row>
    <row r="16380" spans="16:16" x14ac:dyDescent="0.25">
      <c r="P16380" s="2">
        <v>0.66</v>
      </c>
    </row>
    <row r="16381" spans="16:16" x14ac:dyDescent="0.25">
      <c r="P16381" s="2">
        <v>0.16</v>
      </c>
    </row>
    <row r="16382" spans="16:16" x14ac:dyDescent="0.25">
      <c r="P16382" s="2">
        <v>0.1</v>
      </c>
    </row>
    <row r="16383" spans="16:16" x14ac:dyDescent="0.25">
      <c r="P16383" s="2">
        <v>0.05</v>
      </c>
    </row>
    <row r="16384" spans="16:16" x14ac:dyDescent="0.25">
      <c r="P16384" s="2">
        <v>5.39</v>
      </c>
    </row>
    <row r="16385" spans="16:16" x14ac:dyDescent="0.25">
      <c r="P16385" s="2">
        <v>0.02</v>
      </c>
    </row>
    <row r="16386" spans="16:16" x14ac:dyDescent="0.25">
      <c r="P16386" s="2">
        <v>0.27</v>
      </c>
    </row>
    <row r="16387" spans="16:16" x14ac:dyDescent="0.25">
      <c r="P16387" s="2">
        <v>0.03</v>
      </c>
    </row>
    <row r="16388" spans="16:16" x14ac:dyDescent="0.25">
      <c r="P16388" s="2">
        <v>98.62</v>
      </c>
    </row>
    <row r="16389" spans="16:16" x14ac:dyDescent="0.25">
      <c r="P16389" s="2">
        <v>4.5999999999999999E-2</v>
      </c>
    </row>
    <row r="16390" spans="16:16" x14ac:dyDescent="0.25">
      <c r="P16390" s="2">
        <v>34.67</v>
      </c>
    </row>
    <row r="16391" spans="16:16" x14ac:dyDescent="0.25">
      <c r="P16391" s="2">
        <v>1.73</v>
      </c>
    </row>
    <row r="16392" spans="16:16" x14ac:dyDescent="0.25">
      <c r="P16392" s="2">
        <v>784.7</v>
      </c>
    </row>
    <row r="16393" spans="16:16" x14ac:dyDescent="0.25">
      <c r="P16393" s="2">
        <v>51.4</v>
      </c>
    </row>
    <row r="16396" spans="16:16" x14ac:dyDescent="0.25">
      <c r="P16396" s="2">
        <v>46.8</v>
      </c>
    </row>
    <row r="16397" spans="16:16" x14ac:dyDescent="0.25">
      <c r="P16397" s="2">
        <v>3.9</v>
      </c>
    </row>
    <row r="16398" spans="16:16" x14ac:dyDescent="0.25">
      <c r="P16398" s="2">
        <v>16</v>
      </c>
    </row>
    <row r="16399" spans="16:16" x14ac:dyDescent="0.25">
      <c r="P16399" s="2">
        <v>2.4</v>
      </c>
    </row>
    <row r="16400" spans="16:16" x14ac:dyDescent="0.25">
      <c r="P16400" s="2">
        <v>11.4</v>
      </c>
    </row>
    <row r="16401" spans="16:16" x14ac:dyDescent="0.25">
      <c r="P16401" s="2">
        <v>60.3</v>
      </c>
    </row>
    <row r="16402" spans="16:16" x14ac:dyDescent="0.25">
      <c r="P16402" s="2">
        <v>1.3</v>
      </c>
    </row>
    <row r="16403" spans="16:16" x14ac:dyDescent="0.25">
      <c r="P16403" s="2">
        <v>413.5</v>
      </c>
    </row>
    <row r="16404" spans="16:16" x14ac:dyDescent="0.25">
      <c r="P16404" s="2">
        <v>0.8</v>
      </c>
    </row>
    <row r="16405" spans="16:16" x14ac:dyDescent="0.25">
      <c r="P16405" s="2">
        <v>15.6</v>
      </c>
    </row>
    <row r="16406" spans="16:16" x14ac:dyDescent="0.25">
      <c r="P16406" s="2">
        <v>10.8</v>
      </c>
    </row>
    <row r="16407" spans="16:16" x14ac:dyDescent="0.25">
      <c r="P16407" s="2">
        <v>104.97</v>
      </c>
    </row>
    <row r="16408" spans="16:16" x14ac:dyDescent="0.25">
      <c r="P16408" s="2">
        <v>31.1</v>
      </c>
    </row>
    <row r="16409" spans="16:16" x14ac:dyDescent="0.25">
      <c r="P16409" s="2">
        <v>149.6</v>
      </c>
    </row>
    <row r="16410" spans="16:16" x14ac:dyDescent="0.25">
      <c r="P16410" s="2">
        <v>16.2</v>
      </c>
    </row>
    <row r="16411" spans="16:16" x14ac:dyDescent="0.25">
      <c r="P16411" s="2">
        <v>34.200000000000003</v>
      </c>
    </row>
    <row r="16412" spans="16:16" x14ac:dyDescent="0.25">
      <c r="P16412" s="2">
        <v>63.3</v>
      </c>
    </row>
    <row r="16425" spans="16:16" x14ac:dyDescent="0.25">
      <c r="P16425" s="2">
        <v>3.1</v>
      </c>
    </row>
    <row r="16426" spans="16:16" x14ac:dyDescent="0.25">
      <c r="P16426" s="2">
        <v>14.8</v>
      </c>
    </row>
    <row r="16427" spans="16:16" x14ac:dyDescent="0.25">
      <c r="P16427" s="2">
        <v>14.6</v>
      </c>
    </row>
    <row r="16428" spans="16:16" x14ac:dyDescent="0.25">
      <c r="P16428" s="2">
        <v>45.2</v>
      </c>
    </row>
    <row r="16429" spans="16:16" x14ac:dyDescent="0.25">
      <c r="P16429" s="2">
        <v>0.6</v>
      </c>
    </row>
    <row r="16430" spans="16:16" x14ac:dyDescent="0.25">
      <c r="P16430" s="2">
        <v>0.9</v>
      </c>
    </row>
    <row r="16431" spans="16:16" x14ac:dyDescent="0.25">
      <c r="P16431" s="2">
        <v>0.8</v>
      </c>
    </row>
    <row r="16432" spans="16:16" x14ac:dyDescent="0.25">
      <c r="P16432" s="2">
        <v>0.6</v>
      </c>
    </row>
    <row r="16435" spans="16:16" x14ac:dyDescent="0.25">
      <c r="P16435" s="2">
        <v>0.8</v>
      </c>
    </row>
    <row r="16436" spans="16:16" x14ac:dyDescent="0.25">
      <c r="P16436" s="2">
        <v>0.8</v>
      </c>
    </row>
    <row r="16437" spans="16:16" x14ac:dyDescent="0.25">
      <c r="P16437" s="2">
        <v>0.3</v>
      </c>
    </row>
    <row r="16438" spans="16:16" x14ac:dyDescent="0.25">
      <c r="P16438" s="2">
        <v>0.5</v>
      </c>
    </row>
    <row r="16439" spans="16:16" x14ac:dyDescent="0.25">
      <c r="P16439" s="2">
        <v>0.8</v>
      </c>
    </row>
    <row r="16440" spans="16:16" x14ac:dyDescent="0.25">
      <c r="P16440" s="2">
        <v>1.2</v>
      </c>
    </row>
    <row r="16441" spans="16:16" x14ac:dyDescent="0.25">
      <c r="P16441" s="2">
        <v>2.2999999999999998</v>
      </c>
    </row>
    <row r="16442" spans="16:16" x14ac:dyDescent="0.25">
      <c r="P16442" s="2">
        <v>0.7</v>
      </c>
    </row>
    <row r="16443" spans="16:16" x14ac:dyDescent="0.25">
      <c r="P16443" s="2">
        <v>326.94</v>
      </c>
    </row>
    <row r="16449" spans="16:16" x14ac:dyDescent="0.25">
      <c r="P16449" s="2">
        <v>5.7</v>
      </c>
    </row>
    <row r="16450" spans="16:16" x14ac:dyDescent="0.25">
      <c r="P16450" s="2">
        <v>3</v>
      </c>
    </row>
    <row r="16451" spans="16:16" x14ac:dyDescent="0.25">
      <c r="P16451" s="2">
        <v>8.3858998140000001</v>
      </c>
    </row>
    <row r="16452" spans="16:16" x14ac:dyDescent="0.25">
      <c r="P16452" s="2">
        <v>42.75</v>
      </c>
    </row>
    <row r="16453" spans="16:16" x14ac:dyDescent="0.25">
      <c r="P16453" s="2">
        <v>1.3684210530000001</v>
      </c>
    </row>
    <row r="16454" spans="16:16" x14ac:dyDescent="0.25">
      <c r="P16454" s="2">
        <v>4.3356164379999997</v>
      </c>
    </row>
    <row r="16455" spans="16:16" x14ac:dyDescent="0.25">
      <c r="P16455" s="2">
        <v>1.0555555560000001</v>
      </c>
    </row>
    <row r="16456" spans="16:16" x14ac:dyDescent="0.25">
      <c r="P16456" s="2">
        <v>14.25</v>
      </c>
    </row>
    <row r="16457" spans="16:16" x14ac:dyDescent="0.25">
      <c r="P16457" s="2" t="e">
        <v>#DIV/0!</v>
      </c>
    </row>
    <row r="16458" spans="16:16" x14ac:dyDescent="0.25">
      <c r="P16458" s="2">
        <v>0</v>
      </c>
    </row>
    <row r="16459" spans="16:16" x14ac:dyDescent="0.25">
      <c r="P16459" s="2">
        <v>0</v>
      </c>
    </row>
    <row r="16460" spans="16:16" x14ac:dyDescent="0.25">
      <c r="P16460" s="2">
        <v>103.9513678</v>
      </c>
    </row>
    <row r="16461" spans="16:16" x14ac:dyDescent="0.25">
      <c r="P16461" s="2">
        <v>36.271929819999997</v>
      </c>
    </row>
    <row r="16462" spans="16:16" x14ac:dyDescent="0.25">
      <c r="P16462" s="2">
        <v>0</v>
      </c>
    </row>
    <row r="16463" spans="16:16" x14ac:dyDescent="0.25">
      <c r="P16463" s="2">
        <v>0.33333333300000001</v>
      </c>
    </row>
    <row r="16464" spans="16:16" x14ac:dyDescent="0.25">
      <c r="P16464" s="2">
        <v>22.03803023</v>
      </c>
    </row>
    <row r="16465" spans="16:16" x14ac:dyDescent="0.25">
      <c r="P16465" s="2">
        <v>20510</v>
      </c>
    </row>
    <row r="16466" spans="16:16" x14ac:dyDescent="0.25">
      <c r="P16466" s="2">
        <f>(P16392/P16411)</f>
        <v>22.944444444444443</v>
      </c>
    </row>
    <row r="16467" spans="16:16" x14ac:dyDescent="0.25">
      <c r="P16467" s="2">
        <f>(P16409/P16399)</f>
        <v>62.333333333333336</v>
      </c>
    </row>
    <row r="16468" spans="16:16" x14ac:dyDescent="0.25">
      <c r="P16468" s="2">
        <f>(P16400/P16409)</f>
        <v>7.6203208556149732E-2</v>
      </c>
    </row>
    <row r="16469" spans="16:16" x14ac:dyDescent="0.25">
      <c r="P16469" s="2">
        <f>(P16409/P16400)</f>
        <v>13.12280701754386</v>
      </c>
    </row>
    <row r="16470" spans="16:16" x14ac:dyDescent="0.25">
      <c r="P16470" s="2">
        <f>(P16384/P16382)</f>
        <v>53.899999999999991</v>
      </c>
    </row>
    <row r="16471" spans="16:16" x14ac:dyDescent="0.25">
      <c r="P16471" s="2">
        <f>(P16375/P16382)</f>
        <v>58.6</v>
      </c>
    </row>
    <row r="16472" spans="16:16" x14ac:dyDescent="0.25">
      <c r="P16472" s="2">
        <f>(0.8998*P16375)</f>
        <v>5.2728280000000005</v>
      </c>
    </row>
    <row r="16473" spans="16:16" x14ac:dyDescent="0.25">
      <c r="P16473" s="2">
        <f>(P16472/P16382)</f>
        <v>52.728280000000005</v>
      </c>
    </row>
    <row r="16474" spans="16:16" x14ac:dyDescent="0.25">
      <c r="P16474" s="2">
        <f>(P16392/P16400)</f>
        <v>68.833333333333329</v>
      </c>
    </row>
    <row r="16475" spans="16:16" x14ac:dyDescent="0.25">
      <c r="P16475" s="2">
        <f>(P16409/P16392)</f>
        <v>0.19064610679240473</v>
      </c>
    </row>
    <row r="16476" spans="16:16" x14ac:dyDescent="0.25">
      <c r="P16476" s="2" t="e">
        <f>(P16405/P16423)</f>
        <v>#DIV/0!</v>
      </c>
    </row>
    <row r="16477" spans="16:16" x14ac:dyDescent="0.25">
      <c r="P16477" s="2" t="e">
        <f>(P16458/P16459)</f>
        <v>#DIV/0!</v>
      </c>
    </row>
    <row r="32755" spans="16:16" x14ac:dyDescent="0.25">
      <c r="P32755" s="2" t="s">
        <v>99</v>
      </c>
    </row>
    <row r="32756" spans="16:16" x14ac:dyDescent="0.25">
      <c r="P32756" s="2">
        <v>3</v>
      </c>
    </row>
    <row r="32757" spans="16:16" x14ac:dyDescent="0.25">
      <c r="P32757" s="2">
        <v>58.58</v>
      </c>
    </row>
    <row r="32758" spans="16:16" x14ac:dyDescent="0.25">
      <c r="P32758" s="2">
        <v>16.48</v>
      </c>
    </row>
    <row r="32759" spans="16:16" x14ac:dyDescent="0.25">
      <c r="P32759" s="2">
        <v>5.86</v>
      </c>
    </row>
    <row r="32760" spans="16:16" x14ac:dyDescent="0.25">
      <c r="P32760" s="2">
        <v>2.86</v>
      </c>
    </row>
    <row r="32761" spans="16:16" x14ac:dyDescent="0.25">
      <c r="P32761" s="2">
        <v>8.75</v>
      </c>
    </row>
    <row r="32762" spans="16:16" x14ac:dyDescent="0.25">
      <c r="P32762" s="2">
        <v>2.4500000000000002</v>
      </c>
    </row>
    <row r="32763" spans="16:16" x14ac:dyDescent="0.25">
      <c r="P32763" s="2">
        <v>2.35</v>
      </c>
    </row>
    <row r="32764" spans="16:16" x14ac:dyDescent="0.25">
      <c r="P32764" s="2">
        <v>0.66</v>
      </c>
    </row>
    <row r="32765" spans="16:16" x14ac:dyDescent="0.25">
      <c r="P32765" s="2">
        <v>0.16</v>
      </c>
    </row>
    <row r="32766" spans="16:16" x14ac:dyDescent="0.25">
      <c r="P32766" s="2">
        <v>0.1</v>
      </c>
    </row>
    <row r="32767" spans="16:16" x14ac:dyDescent="0.25">
      <c r="P32767" s="2">
        <v>0.05</v>
      </c>
    </row>
    <row r="32768" spans="16:16" x14ac:dyDescent="0.25">
      <c r="P32768" s="2">
        <v>5.39</v>
      </c>
    </row>
    <row r="32769" spans="16:16" x14ac:dyDescent="0.25">
      <c r="P32769" s="2">
        <v>0.02</v>
      </c>
    </row>
    <row r="32770" spans="16:16" x14ac:dyDescent="0.25">
      <c r="P32770" s="2">
        <v>0.27</v>
      </c>
    </row>
    <row r="32771" spans="16:16" x14ac:dyDescent="0.25">
      <c r="P32771" s="2">
        <v>0.03</v>
      </c>
    </row>
    <row r="32772" spans="16:16" x14ac:dyDescent="0.25">
      <c r="P32772" s="2">
        <v>98.62</v>
      </c>
    </row>
    <row r="32773" spans="16:16" x14ac:dyDescent="0.25">
      <c r="P32773" s="2">
        <v>4.5999999999999999E-2</v>
      </c>
    </row>
    <row r="32774" spans="16:16" x14ac:dyDescent="0.25">
      <c r="P32774" s="2">
        <v>34.67</v>
      </c>
    </row>
    <row r="32775" spans="16:16" x14ac:dyDescent="0.25">
      <c r="P32775" s="2">
        <v>1.73</v>
      </c>
    </row>
    <row r="32776" spans="16:16" x14ac:dyDescent="0.25">
      <c r="P32776" s="2">
        <v>784.7</v>
      </c>
    </row>
    <row r="32777" spans="16:16" x14ac:dyDescent="0.25">
      <c r="P32777" s="2">
        <v>51.4</v>
      </c>
    </row>
    <row r="32780" spans="16:16" x14ac:dyDescent="0.25">
      <c r="P32780" s="2">
        <v>46.8</v>
      </c>
    </row>
    <row r="32781" spans="16:16" x14ac:dyDescent="0.25">
      <c r="P32781" s="2">
        <v>3.9</v>
      </c>
    </row>
    <row r="32782" spans="16:16" x14ac:dyDescent="0.25">
      <c r="P32782" s="2">
        <v>16</v>
      </c>
    </row>
    <row r="32783" spans="16:16" x14ac:dyDescent="0.25">
      <c r="P32783" s="2">
        <v>2.4</v>
      </c>
    </row>
    <row r="32784" spans="16:16" x14ac:dyDescent="0.25">
      <c r="P32784" s="2">
        <v>11.4</v>
      </c>
    </row>
    <row r="32785" spans="16:16" x14ac:dyDescent="0.25">
      <c r="P32785" s="2">
        <v>60.3</v>
      </c>
    </row>
    <row r="32786" spans="16:16" x14ac:dyDescent="0.25">
      <c r="P32786" s="2">
        <v>1.3</v>
      </c>
    </row>
    <row r="32787" spans="16:16" x14ac:dyDescent="0.25">
      <c r="P32787" s="2">
        <v>413.5</v>
      </c>
    </row>
    <row r="32788" spans="16:16" x14ac:dyDescent="0.25">
      <c r="P32788" s="2">
        <v>0.8</v>
      </c>
    </row>
    <row r="32789" spans="16:16" x14ac:dyDescent="0.25">
      <c r="P32789" s="2">
        <v>15.6</v>
      </c>
    </row>
    <row r="32790" spans="16:16" x14ac:dyDescent="0.25">
      <c r="P32790" s="2">
        <v>10.8</v>
      </c>
    </row>
    <row r="32791" spans="16:16" x14ac:dyDescent="0.25">
      <c r="P32791" s="2">
        <v>104.97</v>
      </c>
    </row>
    <row r="32792" spans="16:16" x14ac:dyDescent="0.25">
      <c r="P32792" s="2">
        <v>31.1</v>
      </c>
    </row>
    <row r="32793" spans="16:16" x14ac:dyDescent="0.25">
      <c r="P32793" s="2">
        <v>149.6</v>
      </c>
    </row>
    <row r="32794" spans="16:16" x14ac:dyDescent="0.25">
      <c r="P32794" s="2">
        <v>16.2</v>
      </c>
    </row>
    <row r="32795" spans="16:16" x14ac:dyDescent="0.25">
      <c r="P32795" s="2">
        <v>34.200000000000003</v>
      </c>
    </row>
    <row r="32796" spans="16:16" x14ac:dyDescent="0.25">
      <c r="P32796" s="2">
        <v>63.3</v>
      </c>
    </row>
    <row r="32809" spans="16:16" x14ac:dyDescent="0.25">
      <c r="P32809" s="2">
        <v>3.1</v>
      </c>
    </row>
    <row r="32810" spans="16:16" x14ac:dyDescent="0.25">
      <c r="P32810" s="2">
        <v>14.8</v>
      </c>
    </row>
    <row r="32811" spans="16:16" x14ac:dyDescent="0.25">
      <c r="P32811" s="2">
        <v>14.6</v>
      </c>
    </row>
    <row r="32812" spans="16:16" x14ac:dyDescent="0.25">
      <c r="P32812" s="2">
        <v>45.2</v>
      </c>
    </row>
    <row r="32813" spans="16:16" x14ac:dyDescent="0.25">
      <c r="P32813" s="2">
        <v>0.6</v>
      </c>
    </row>
    <row r="32814" spans="16:16" x14ac:dyDescent="0.25">
      <c r="P32814" s="2">
        <v>0.9</v>
      </c>
    </row>
    <row r="32815" spans="16:16" x14ac:dyDescent="0.25">
      <c r="P32815" s="2">
        <v>0.8</v>
      </c>
    </row>
    <row r="32816" spans="16:16" x14ac:dyDescent="0.25">
      <c r="P32816" s="2">
        <v>0.6</v>
      </c>
    </row>
    <row r="32819" spans="16:16" x14ac:dyDescent="0.25">
      <c r="P32819" s="2">
        <v>0.8</v>
      </c>
    </row>
    <row r="32820" spans="16:16" x14ac:dyDescent="0.25">
      <c r="P32820" s="2">
        <v>0.8</v>
      </c>
    </row>
    <row r="32821" spans="16:16" x14ac:dyDescent="0.25">
      <c r="P32821" s="2">
        <v>0.3</v>
      </c>
    </row>
    <row r="32822" spans="16:16" x14ac:dyDescent="0.25">
      <c r="P32822" s="2">
        <v>0.5</v>
      </c>
    </row>
    <row r="32823" spans="16:16" x14ac:dyDescent="0.25">
      <c r="P32823" s="2">
        <v>0.8</v>
      </c>
    </row>
    <row r="32824" spans="16:16" x14ac:dyDescent="0.25">
      <c r="P32824" s="2">
        <v>1.2</v>
      </c>
    </row>
    <row r="32825" spans="16:16" x14ac:dyDescent="0.25">
      <c r="P32825" s="2">
        <v>2.2999999999999998</v>
      </c>
    </row>
    <row r="32826" spans="16:16" x14ac:dyDescent="0.25">
      <c r="P32826" s="2">
        <v>0.7</v>
      </c>
    </row>
    <row r="32827" spans="16:16" x14ac:dyDescent="0.25">
      <c r="P32827" s="2">
        <v>326.94</v>
      </c>
    </row>
    <row r="32833" spans="16:16" x14ac:dyDescent="0.25">
      <c r="P32833" s="2">
        <v>5.7</v>
      </c>
    </row>
    <row r="32834" spans="16:16" x14ac:dyDescent="0.25">
      <c r="P32834" s="2">
        <v>3</v>
      </c>
    </row>
    <row r="32835" spans="16:16" x14ac:dyDescent="0.25">
      <c r="P32835" s="2">
        <v>8.3858998140000001</v>
      </c>
    </row>
    <row r="32836" spans="16:16" x14ac:dyDescent="0.25">
      <c r="P32836" s="2">
        <v>42.75</v>
      </c>
    </row>
    <row r="32837" spans="16:16" x14ac:dyDescent="0.25">
      <c r="P32837" s="2">
        <v>1.3684210530000001</v>
      </c>
    </row>
    <row r="32838" spans="16:16" x14ac:dyDescent="0.25">
      <c r="P32838" s="2">
        <v>4.3356164379999997</v>
      </c>
    </row>
    <row r="32839" spans="16:16" x14ac:dyDescent="0.25">
      <c r="P32839" s="2">
        <v>1.0555555560000001</v>
      </c>
    </row>
    <row r="32840" spans="16:16" x14ac:dyDescent="0.25">
      <c r="P32840" s="2">
        <v>14.25</v>
      </c>
    </row>
    <row r="32841" spans="16:16" x14ac:dyDescent="0.25">
      <c r="P32841" s="2" t="e">
        <v>#DIV/0!</v>
      </c>
    </row>
    <row r="32842" spans="16:16" x14ac:dyDescent="0.25">
      <c r="P32842" s="2">
        <v>0</v>
      </c>
    </row>
    <row r="32843" spans="16:16" x14ac:dyDescent="0.25">
      <c r="P32843" s="2">
        <v>0</v>
      </c>
    </row>
    <row r="32844" spans="16:16" x14ac:dyDescent="0.25">
      <c r="P32844" s="2">
        <v>103.9513678</v>
      </c>
    </row>
    <row r="32845" spans="16:16" x14ac:dyDescent="0.25">
      <c r="P32845" s="2">
        <v>36.271929819999997</v>
      </c>
    </row>
    <row r="32846" spans="16:16" x14ac:dyDescent="0.25">
      <c r="P32846" s="2">
        <v>0</v>
      </c>
    </row>
    <row r="32847" spans="16:16" x14ac:dyDescent="0.25">
      <c r="P32847" s="2">
        <v>0.33333333300000001</v>
      </c>
    </row>
    <row r="32848" spans="16:16" x14ac:dyDescent="0.25">
      <c r="P32848" s="2">
        <v>22.03803023</v>
      </c>
    </row>
    <row r="32849" spans="16:16" x14ac:dyDescent="0.25">
      <c r="P32849" s="2">
        <v>20510</v>
      </c>
    </row>
    <row r="32850" spans="16:16" x14ac:dyDescent="0.25">
      <c r="P32850" s="2">
        <f>(P32776/P32795)</f>
        <v>22.944444444444443</v>
      </c>
    </row>
    <row r="32851" spans="16:16" x14ac:dyDescent="0.25">
      <c r="P32851" s="2">
        <f>(P32793/P32783)</f>
        <v>62.333333333333336</v>
      </c>
    </row>
    <row r="32852" spans="16:16" x14ac:dyDescent="0.25">
      <c r="P32852" s="2">
        <f>(P32784/P32793)</f>
        <v>7.6203208556149732E-2</v>
      </c>
    </row>
    <row r="32853" spans="16:16" x14ac:dyDescent="0.25">
      <c r="P32853" s="2">
        <f>(P32793/P32784)</f>
        <v>13.12280701754386</v>
      </c>
    </row>
    <row r="32854" spans="16:16" x14ac:dyDescent="0.25">
      <c r="P32854" s="2">
        <f>(P32768/P32766)</f>
        <v>53.899999999999991</v>
      </c>
    </row>
    <row r="32855" spans="16:16" x14ac:dyDescent="0.25">
      <c r="P32855" s="2">
        <f>(P32759/P32766)</f>
        <v>58.6</v>
      </c>
    </row>
    <row r="32856" spans="16:16" x14ac:dyDescent="0.25">
      <c r="P32856" s="2">
        <f>(0.8998*P32759)</f>
        <v>5.2728280000000005</v>
      </c>
    </row>
    <row r="32857" spans="16:16" x14ac:dyDescent="0.25">
      <c r="P32857" s="2">
        <f>(P32856/P32766)</f>
        <v>52.728280000000005</v>
      </c>
    </row>
    <row r="32858" spans="16:16" x14ac:dyDescent="0.25">
      <c r="P32858" s="2">
        <f>(P32776/P32784)</f>
        <v>68.833333333333329</v>
      </c>
    </row>
    <row r="32859" spans="16:16" x14ac:dyDescent="0.25">
      <c r="P32859" s="2">
        <f>(P32793/P32776)</f>
        <v>0.19064610679240473</v>
      </c>
    </row>
    <row r="32860" spans="16:16" x14ac:dyDescent="0.25">
      <c r="P32860" s="2" t="e">
        <f>(P32789/P32807)</f>
        <v>#DIV/0!</v>
      </c>
    </row>
    <row r="32861" spans="16:16" x14ac:dyDescent="0.25">
      <c r="P32861" s="2" t="e">
        <f>(P32842/P32843)</f>
        <v>#DIV/0!</v>
      </c>
    </row>
    <row r="49139" spans="16:16" x14ac:dyDescent="0.25">
      <c r="P49139" s="2" t="s">
        <v>99</v>
      </c>
    </row>
    <row r="49140" spans="16:16" x14ac:dyDescent="0.25">
      <c r="P49140" s="2">
        <v>3</v>
      </c>
    </row>
    <row r="49141" spans="16:16" x14ac:dyDescent="0.25">
      <c r="P49141" s="2">
        <v>58.58</v>
      </c>
    </row>
    <row r="49142" spans="16:16" x14ac:dyDescent="0.25">
      <c r="P49142" s="2">
        <v>16.48</v>
      </c>
    </row>
    <row r="49143" spans="16:16" x14ac:dyDescent="0.25">
      <c r="P49143" s="2">
        <v>5.86</v>
      </c>
    </row>
    <row r="49144" spans="16:16" x14ac:dyDescent="0.25">
      <c r="P49144" s="2">
        <v>2.86</v>
      </c>
    </row>
    <row r="49145" spans="16:16" x14ac:dyDescent="0.25">
      <c r="P49145" s="2">
        <v>8.75</v>
      </c>
    </row>
    <row r="49146" spans="16:16" x14ac:dyDescent="0.25">
      <c r="P49146" s="2">
        <v>2.4500000000000002</v>
      </c>
    </row>
    <row r="49147" spans="16:16" x14ac:dyDescent="0.25">
      <c r="P49147" s="2">
        <v>2.35</v>
      </c>
    </row>
    <row r="49148" spans="16:16" x14ac:dyDescent="0.25">
      <c r="P49148" s="2">
        <v>0.66</v>
      </c>
    </row>
    <row r="49149" spans="16:16" x14ac:dyDescent="0.25">
      <c r="P49149" s="2">
        <v>0.16</v>
      </c>
    </row>
    <row r="49150" spans="16:16" x14ac:dyDescent="0.25">
      <c r="P49150" s="2">
        <v>0.1</v>
      </c>
    </row>
    <row r="49151" spans="16:16" x14ac:dyDescent="0.25">
      <c r="P49151" s="2">
        <v>0.05</v>
      </c>
    </row>
    <row r="49152" spans="16:16" x14ac:dyDescent="0.25">
      <c r="P49152" s="2">
        <v>5.39</v>
      </c>
    </row>
    <row r="49153" spans="16:16" x14ac:dyDescent="0.25">
      <c r="P49153" s="2">
        <v>0.02</v>
      </c>
    </row>
    <row r="49154" spans="16:16" x14ac:dyDescent="0.25">
      <c r="P49154" s="2">
        <v>0.27</v>
      </c>
    </row>
    <row r="49155" spans="16:16" x14ac:dyDescent="0.25">
      <c r="P49155" s="2">
        <v>0.03</v>
      </c>
    </row>
    <row r="49156" spans="16:16" x14ac:dyDescent="0.25">
      <c r="P49156" s="2">
        <v>98.62</v>
      </c>
    </row>
    <row r="49157" spans="16:16" x14ac:dyDescent="0.25">
      <c r="P49157" s="2">
        <v>4.5999999999999999E-2</v>
      </c>
    </row>
    <row r="49158" spans="16:16" x14ac:dyDescent="0.25">
      <c r="P49158" s="2">
        <v>34.67</v>
      </c>
    </row>
    <row r="49159" spans="16:16" x14ac:dyDescent="0.25">
      <c r="P49159" s="2">
        <v>1.73</v>
      </c>
    </row>
    <row r="49160" spans="16:16" x14ac:dyDescent="0.25">
      <c r="P49160" s="2">
        <v>784.7</v>
      </c>
    </row>
    <row r="49161" spans="16:16" x14ac:dyDescent="0.25">
      <c r="P49161" s="2">
        <v>51.4</v>
      </c>
    </row>
    <row r="49164" spans="16:16" x14ac:dyDescent="0.25">
      <c r="P49164" s="2">
        <v>46.8</v>
      </c>
    </row>
    <row r="49165" spans="16:16" x14ac:dyDescent="0.25">
      <c r="P49165" s="2">
        <v>3.9</v>
      </c>
    </row>
    <row r="49166" spans="16:16" x14ac:dyDescent="0.25">
      <c r="P49166" s="2">
        <v>16</v>
      </c>
    </row>
    <row r="49167" spans="16:16" x14ac:dyDescent="0.25">
      <c r="P49167" s="2">
        <v>2.4</v>
      </c>
    </row>
    <row r="49168" spans="16:16" x14ac:dyDescent="0.25">
      <c r="P49168" s="2">
        <v>11.4</v>
      </c>
    </row>
    <row r="49169" spans="16:16" x14ac:dyDescent="0.25">
      <c r="P49169" s="2">
        <v>60.3</v>
      </c>
    </row>
    <row r="49170" spans="16:16" x14ac:dyDescent="0.25">
      <c r="P49170" s="2">
        <v>1.3</v>
      </c>
    </row>
    <row r="49171" spans="16:16" x14ac:dyDescent="0.25">
      <c r="P49171" s="2">
        <v>413.5</v>
      </c>
    </row>
    <row r="49172" spans="16:16" x14ac:dyDescent="0.25">
      <c r="P49172" s="2">
        <v>0.8</v>
      </c>
    </row>
    <row r="49173" spans="16:16" x14ac:dyDescent="0.25">
      <c r="P49173" s="2">
        <v>15.6</v>
      </c>
    </row>
    <row r="49174" spans="16:16" x14ac:dyDescent="0.25">
      <c r="P49174" s="2">
        <v>10.8</v>
      </c>
    </row>
    <row r="49175" spans="16:16" x14ac:dyDescent="0.25">
      <c r="P49175" s="2">
        <v>104.97</v>
      </c>
    </row>
    <row r="49176" spans="16:16" x14ac:dyDescent="0.25">
      <c r="P49176" s="2">
        <v>31.1</v>
      </c>
    </row>
    <row r="49177" spans="16:16" x14ac:dyDescent="0.25">
      <c r="P49177" s="2">
        <v>149.6</v>
      </c>
    </row>
    <row r="49178" spans="16:16" x14ac:dyDescent="0.25">
      <c r="P49178" s="2">
        <v>16.2</v>
      </c>
    </row>
    <row r="49179" spans="16:16" x14ac:dyDescent="0.25">
      <c r="P49179" s="2">
        <v>34.200000000000003</v>
      </c>
    </row>
    <row r="49180" spans="16:16" x14ac:dyDescent="0.25">
      <c r="P49180" s="2">
        <v>63.3</v>
      </c>
    </row>
    <row r="49193" spans="16:16" x14ac:dyDescent="0.25">
      <c r="P49193" s="2">
        <v>3.1</v>
      </c>
    </row>
    <row r="49194" spans="16:16" x14ac:dyDescent="0.25">
      <c r="P49194" s="2">
        <v>14.8</v>
      </c>
    </row>
    <row r="49195" spans="16:16" x14ac:dyDescent="0.25">
      <c r="P49195" s="2">
        <v>14.6</v>
      </c>
    </row>
    <row r="49196" spans="16:16" x14ac:dyDescent="0.25">
      <c r="P49196" s="2">
        <v>45.2</v>
      </c>
    </row>
    <row r="49197" spans="16:16" x14ac:dyDescent="0.25">
      <c r="P49197" s="2">
        <v>0.6</v>
      </c>
    </row>
    <row r="49198" spans="16:16" x14ac:dyDescent="0.25">
      <c r="P49198" s="2">
        <v>0.9</v>
      </c>
    </row>
    <row r="49199" spans="16:16" x14ac:dyDescent="0.25">
      <c r="P49199" s="2">
        <v>0.8</v>
      </c>
    </row>
    <row r="49200" spans="16:16" x14ac:dyDescent="0.25">
      <c r="P49200" s="2">
        <v>0.6</v>
      </c>
    </row>
    <row r="49203" spans="16:16" x14ac:dyDescent="0.25">
      <c r="P49203" s="2">
        <v>0.8</v>
      </c>
    </row>
    <row r="49204" spans="16:16" x14ac:dyDescent="0.25">
      <c r="P49204" s="2">
        <v>0.8</v>
      </c>
    </row>
    <row r="49205" spans="16:16" x14ac:dyDescent="0.25">
      <c r="P49205" s="2">
        <v>0.3</v>
      </c>
    </row>
    <row r="49206" spans="16:16" x14ac:dyDescent="0.25">
      <c r="P49206" s="2">
        <v>0.5</v>
      </c>
    </row>
    <row r="49207" spans="16:16" x14ac:dyDescent="0.25">
      <c r="P49207" s="2">
        <v>0.8</v>
      </c>
    </row>
    <row r="49208" spans="16:16" x14ac:dyDescent="0.25">
      <c r="P49208" s="2">
        <v>1.2</v>
      </c>
    </row>
    <row r="49209" spans="16:16" x14ac:dyDescent="0.25">
      <c r="P49209" s="2">
        <v>2.2999999999999998</v>
      </c>
    </row>
    <row r="49210" spans="16:16" x14ac:dyDescent="0.25">
      <c r="P49210" s="2">
        <v>0.7</v>
      </c>
    </row>
    <row r="49211" spans="16:16" x14ac:dyDescent="0.25">
      <c r="P49211" s="2">
        <v>326.94</v>
      </c>
    </row>
    <row r="49217" spans="16:16" x14ac:dyDescent="0.25">
      <c r="P49217" s="2">
        <v>5.7</v>
      </c>
    </row>
    <row r="49218" spans="16:16" x14ac:dyDescent="0.25">
      <c r="P49218" s="2">
        <v>3</v>
      </c>
    </row>
    <row r="49219" spans="16:16" x14ac:dyDescent="0.25">
      <c r="P49219" s="2">
        <v>8.3858998140000001</v>
      </c>
    </row>
    <row r="49220" spans="16:16" x14ac:dyDescent="0.25">
      <c r="P49220" s="2">
        <v>42.75</v>
      </c>
    </row>
    <row r="49221" spans="16:16" x14ac:dyDescent="0.25">
      <c r="P49221" s="2">
        <v>1.3684210530000001</v>
      </c>
    </row>
    <row r="49222" spans="16:16" x14ac:dyDescent="0.25">
      <c r="P49222" s="2">
        <v>4.3356164379999997</v>
      </c>
    </row>
    <row r="49223" spans="16:16" x14ac:dyDescent="0.25">
      <c r="P49223" s="2">
        <v>1.0555555560000001</v>
      </c>
    </row>
    <row r="49224" spans="16:16" x14ac:dyDescent="0.25">
      <c r="P49224" s="2">
        <v>14.25</v>
      </c>
    </row>
    <row r="49225" spans="16:16" x14ac:dyDescent="0.25">
      <c r="P49225" s="2" t="e">
        <v>#DIV/0!</v>
      </c>
    </row>
    <row r="49226" spans="16:16" x14ac:dyDescent="0.25">
      <c r="P49226" s="2">
        <v>0</v>
      </c>
    </row>
    <row r="49227" spans="16:16" x14ac:dyDescent="0.25">
      <c r="P49227" s="2">
        <v>0</v>
      </c>
    </row>
    <row r="49228" spans="16:16" x14ac:dyDescent="0.25">
      <c r="P49228" s="2">
        <v>103.9513678</v>
      </c>
    </row>
    <row r="49229" spans="16:16" x14ac:dyDescent="0.25">
      <c r="P49229" s="2">
        <v>36.271929819999997</v>
      </c>
    </row>
    <row r="49230" spans="16:16" x14ac:dyDescent="0.25">
      <c r="P49230" s="2">
        <v>0</v>
      </c>
    </row>
    <row r="49231" spans="16:16" x14ac:dyDescent="0.25">
      <c r="P49231" s="2">
        <v>0.33333333300000001</v>
      </c>
    </row>
    <row r="49232" spans="16:16" x14ac:dyDescent="0.25">
      <c r="P49232" s="2">
        <v>22.03803023</v>
      </c>
    </row>
    <row r="49233" spans="16:16" x14ac:dyDescent="0.25">
      <c r="P49233" s="2">
        <v>20510</v>
      </c>
    </row>
    <row r="49234" spans="16:16" x14ac:dyDescent="0.25">
      <c r="P49234" s="2">
        <f>(P49160/P49179)</f>
        <v>22.944444444444443</v>
      </c>
    </row>
    <row r="49235" spans="16:16" x14ac:dyDescent="0.25">
      <c r="P49235" s="2">
        <f>(P49177/P49167)</f>
        <v>62.333333333333336</v>
      </c>
    </row>
    <row r="49236" spans="16:16" x14ac:dyDescent="0.25">
      <c r="P49236" s="2">
        <f>(P49168/P49177)</f>
        <v>7.6203208556149732E-2</v>
      </c>
    </row>
    <row r="49237" spans="16:16" x14ac:dyDescent="0.25">
      <c r="P49237" s="2">
        <f>(P49177/P49168)</f>
        <v>13.12280701754386</v>
      </c>
    </row>
    <row r="49238" spans="16:16" x14ac:dyDescent="0.25">
      <c r="P49238" s="2">
        <f>(P49152/P49150)</f>
        <v>53.899999999999991</v>
      </c>
    </row>
    <row r="49239" spans="16:16" x14ac:dyDescent="0.25">
      <c r="P49239" s="2">
        <f>(P49143/P49150)</f>
        <v>58.6</v>
      </c>
    </row>
    <row r="49240" spans="16:16" x14ac:dyDescent="0.25">
      <c r="P49240" s="2">
        <f>(0.8998*P49143)</f>
        <v>5.2728280000000005</v>
      </c>
    </row>
    <row r="49241" spans="16:16" x14ac:dyDescent="0.25">
      <c r="P49241" s="2">
        <f>(P49240/P49150)</f>
        <v>52.728280000000005</v>
      </c>
    </row>
    <row r="49242" spans="16:16" x14ac:dyDescent="0.25">
      <c r="P49242" s="2">
        <f>(P49160/P49168)</f>
        <v>68.833333333333329</v>
      </c>
    </row>
    <row r="49243" spans="16:16" x14ac:dyDescent="0.25">
      <c r="P49243" s="2">
        <f>(P49177/P49160)</f>
        <v>0.19064610679240473</v>
      </c>
    </row>
    <row r="49244" spans="16:16" x14ac:dyDescent="0.25">
      <c r="P49244" s="2" t="e">
        <f>(P49173/P49191)</f>
        <v>#DIV/0!</v>
      </c>
    </row>
    <row r="49245" spans="16:16" x14ac:dyDescent="0.25">
      <c r="P49245" s="2" t="e">
        <f>(P49226/P49227)</f>
        <v>#DIV/0!</v>
      </c>
    </row>
    <row r="65523" spans="16:16" x14ac:dyDescent="0.25">
      <c r="P65523" s="2" t="s">
        <v>99</v>
      </c>
    </row>
    <row r="65524" spans="16:16" x14ac:dyDescent="0.25">
      <c r="P65524" s="2">
        <v>3</v>
      </c>
    </row>
    <row r="65525" spans="16:16" x14ac:dyDescent="0.25">
      <c r="P65525" s="2">
        <v>58.58</v>
      </c>
    </row>
    <row r="65526" spans="16:16" x14ac:dyDescent="0.25">
      <c r="P65526" s="2">
        <v>16.48</v>
      </c>
    </row>
    <row r="65527" spans="16:16" x14ac:dyDescent="0.25">
      <c r="P65527" s="2">
        <v>5.86</v>
      </c>
    </row>
    <row r="65528" spans="16:16" x14ac:dyDescent="0.25">
      <c r="P65528" s="2">
        <v>2.86</v>
      </c>
    </row>
    <row r="65529" spans="16:16" x14ac:dyDescent="0.25">
      <c r="P65529" s="2">
        <v>8.75</v>
      </c>
    </row>
    <row r="65530" spans="16:16" x14ac:dyDescent="0.25">
      <c r="P65530" s="2">
        <v>2.4500000000000002</v>
      </c>
    </row>
    <row r="65531" spans="16:16" x14ac:dyDescent="0.25">
      <c r="P65531" s="2">
        <v>2.35</v>
      </c>
    </row>
    <row r="65532" spans="16:16" x14ac:dyDescent="0.25">
      <c r="P65532" s="2">
        <v>0.66</v>
      </c>
    </row>
    <row r="65533" spans="16:16" x14ac:dyDescent="0.25">
      <c r="P65533" s="2">
        <v>0.16</v>
      </c>
    </row>
    <row r="65534" spans="16:16" x14ac:dyDescent="0.25">
      <c r="P65534" s="2">
        <v>0.1</v>
      </c>
    </row>
    <row r="65535" spans="16:16" x14ac:dyDescent="0.25">
      <c r="P65535" s="2">
        <v>0.05</v>
      </c>
    </row>
    <row r="65536" spans="16:16" x14ac:dyDescent="0.25">
      <c r="P65536" s="2">
        <v>5.39</v>
      </c>
    </row>
    <row r="65537" spans="16:16" x14ac:dyDescent="0.25">
      <c r="P65537" s="2">
        <v>0.02</v>
      </c>
    </row>
    <row r="65538" spans="16:16" x14ac:dyDescent="0.25">
      <c r="P65538" s="2">
        <v>0.27</v>
      </c>
    </row>
    <row r="65539" spans="16:16" x14ac:dyDescent="0.25">
      <c r="P65539" s="2">
        <v>0.03</v>
      </c>
    </row>
    <row r="65540" spans="16:16" x14ac:dyDescent="0.25">
      <c r="P65540" s="2">
        <v>98.62</v>
      </c>
    </row>
    <row r="65541" spans="16:16" x14ac:dyDescent="0.25">
      <c r="P65541" s="2">
        <v>4.5999999999999999E-2</v>
      </c>
    </row>
    <row r="65542" spans="16:16" x14ac:dyDescent="0.25">
      <c r="P65542" s="2">
        <v>34.67</v>
      </c>
    </row>
    <row r="65543" spans="16:16" x14ac:dyDescent="0.25">
      <c r="P65543" s="2">
        <v>1.73</v>
      </c>
    </row>
    <row r="65544" spans="16:16" x14ac:dyDescent="0.25">
      <c r="P65544" s="2">
        <v>784.7</v>
      </c>
    </row>
    <row r="65545" spans="16:16" x14ac:dyDescent="0.25">
      <c r="P65545" s="2">
        <v>51.4</v>
      </c>
    </row>
    <row r="65548" spans="16:16" x14ac:dyDescent="0.25">
      <c r="P65548" s="2">
        <v>46.8</v>
      </c>
    </row>
    <row r="65549" spans="16:16" x14ac:dyDescent="0.25">
      <c r="P65549" s="2">
        <v>3.9</v>
      </c>
    </row>
    <row r="65550" spans="16:16" x14ac:dyDescent="0.25">
      <c r="P65550" s="2">
        <v>16</v>
      </c>
    </row>
    <row r="65551" spans="16:16" x14ac:dyDescent="0.25">
      <c r="P65551" s="2">
        <v>2.4</v>
      </c>
    </row>
    <row r="65552" spans="16:16" x14ac:dyDescent="0.25">
      <c r="P65552" s="2">
        <v>11.4</v>
      </c>
    </row>
    <row r="65553" spans="16:16" x14ac:dyDescent="0.25">
      <c r="P65553" s="2">
        <v>60.3</v>
      </c>
    </row>
    <row r="65554" spans="16:16" x14ac:dyDescent="0.25">
      <c r="P65554" s="2">
        <v>1.3</v>
      </c>
    </row>
    <row r="65555" spans="16:16" x14ac:dyDescent="0.25">
      <c r="P65555" s="2">
        <v>413.5</v>
      </c>
    </row>
    <row r="65556" spans="16:16" x14ac:dyDescent="0.25">
      <c r="P65556" s="2">
        <v>0.8</v>
      </c>
    </row>
    <row r="65557" spans="16:16" x14ac:dyDescent="0.25">
      <c r="P65557" s="2">
        <v>15.6</v>
      </c>
    </row>
    <row r="65558" spans="16:16" x14ac:dyDescent="0.25">
      <c r="P65558" s="2">
        <v>10.8</v>
      </c>
    </row>
    <row r="65559" spans="16:16" x14ac:dyDescent="0.25">
      <c r="P65559" s="2">
        <v>104.97</v>
      </c>
    </row>
    <row r="65560" spans="16:16" x14ac:dyDescent="0.25">
      <c r="P65560" s="2">
        <v>31.1</v>
      </c>
    </row>
    <row r="65561" spans="16:16" x14ac:dyDescent="0.25">
      <c r="P65561" s="2">
        <v>149.6</v>
      </c>
    </row>
    <row r="65562" spans="16:16" x14ac:dyDescent="0.25">
      <c r="P65562" s="2">
        <v>16.2</v>
      </c>
    </row>
    <row r="65563" spans="16:16" x14ac:dyDescent="0.25">
      <c r="P65563" s="2">
        <v>34.200000000000003</v>
      </c>
    </row>
    <row r="65564" spans="16:16" x14ac:dyDescent="0.25">
      <c r="P65564" s="2">
        <v>63.3</v>
      </c>
    </row>
    <row r="65577" spans="16:16" x14ac:dyDescent="0.25">
      <c r="P65577" s="2">
        <v>3.1</v>
      </c>
    </row>
    <row r="65578" spans="16:16" x14ac:dyDescent="0.25">
      <c r="P65578" s="2">
        <v>14.8</v>
      </c>
    </row>
    <row r="65579" spans="16:16" x14ac:dyDescent="0.25">
      <c r="P65579" s="2">
        <v>14.6</v>
      </c>
    </row>
    <row r="65580" spans="16:16" x14ac:dyDescent="0.25">
      <c r="P65580" s="2">
        <v>45.2</v>
      </c>
    </row>
    <row r="65581" spans="16:16" x14ac:dyDescent="0.25">
      <c r="P65581" s="2">
        <v>0.6</v>
      </c>
    </row>
    <row r="65582" spans="16:16" x14ac:dyDescent="0.25">
      <c r="P65582" s="2">
        <v>0.9</v>
      </c>
    </row>
    <row r="65583" spans="16:16" x14ac:dyDescent="0.25">
      <c r="P65583" s="2">
        <v>0.8</v>
      </c>
    </row>
    <row r="65584" spans="16:16" x14ac:dyDescent="0.25">
      <c r="P65584" s="2">
        <v>0.6</v>
      </c>
    </row>
    <row r="65587" spans="16:16" x14ac:dyDescent="0.25">
      <c r="P65587" s="2">
        <v>0.8</v>
      </c>
    </row>
    <row r="65588" spans="16:16" x14ac:dyDescent="0.25">
      <c r="P65588" s="2">
        <v>0.8</v>
      </c>
    </row>
    <row r="65589" spans="16:16" x14ac:dyDescent="0.25">
      <c r="P65589" s="2">
        <v>0.3</v>
      </c>
    </row>
    <row r="65590" spans="16:16" x14ac:dyDescent="0.25">
      <c r="P65590" s="2">
        <v>0.5</v>
      </c>
    </row>
    <row r="65591" spans="16:16" x14ac:dyDescent="0.25">
      <c r="P65591" s="2">
        <v>0.8</v>
      </c>
    </row>
    <row r="65592" spans="16:16" x14ac:dyDescent="0.25">
      <c r="P65592" s="2">
        <v>1.2</v>
      </c>
    </row>
    <row r="65593" spans="16:16" x14ac:dyDescent="0.25">
      <c r="P65593" s="2">
        <v>2.2999999999999998</v>
      </c>
    </row>
    <row r="65594" spans="16:16" x14ac:dyDescent="0.25">
      <c r="P65594" s="2">
        <v>0.7</v>
      </c>
    </row>
    <row r="65595" spans="16:16" x14ac:dyDescent="0.25">
      <c r="P65595" s="2">
        <v>326.94</v>
      </c>
    </row>
    <row r="65601" spans="16:16" x14ac:dyDescent="0.25">
      <c r="P65601" s="2">
        <v>5.7</v>
      </c>
    </row>
    <row r="65602" spans="16:16" x14ac:dyDescent="0.25">
      <c r="P65602" s="2">
        <v>3</v>
      </c>
    </row>
    <row r="65603" spans="16:16" x14ac:dyDescent="0.25">
      <c r="P65603" s="2">
        <v>8.3858998140000001</v>
      </c>
    </row>
    <row r="65604" spans="16:16" x14ac:dyDescent="0.25">
      <c r="P65604" s="2">
        <v>42.75</v>
      </c>
    </row>
    <row r="65605" spans="16:16" x14ac:dyDescent="0.25">
      <c r="P65605" s="2">
        <v>1.3684210530000001</v>
      </c>
    </row>
    <row r="65606" spans="16:16" x14ac:dyDescent="0.25">
      <c r="P65606" s="2">
        <v>4.3356164379999997</v>
      </c>
    </row>
    <row r="65607" spans="16:16" x14ac:dyDescent="0.25">
      <c r="P65607" s="2">
        <v>1.0555555560000001</v>
      </c>
    </row>
    <row r="65608" spans="16:16" x14ac:dyDescent="0.25">
      <c r="P65608" s="2">
        <v>14.25</v>
      </c>
    </row>
    <row r="65609" spans="16:16" x14ac:dyDescent="0.25">
      <c r="P65609" s="2" t="e">
        <v>#DIV/0!</v>
      </c>
    </row>
    <row r="65610" spans="16:16" x14ac:dyDescent="0.25">
      <c r="P65610" s="2">
        <v>0</v>
      </c>
    </row>
    <row r="65611" spans="16:16" x14ac:dyDescent="0.25">
      <c r="P65611" s="2">
        <v>0</v>
      </c>
    </row>
    <row r="65612" spans="16:16" x14ac:dyDescent="0.25">
      <c r="P65612" s="2">
        <v>103.9513678</v>
      </c>
    </row>
    <row r="65613" spans="16:16" x14ac:dyDescent="0.25">
      <c r="P65613" s="2">
        <v>36.271929819999997</v>
      </c>
    </row>
    <row r="65614" spans="16:16" x14ac:dyDescent="0.25">
      <c r="P65614" s="2">
        <v>0</v>
      </c>
    </row>
    <row r="65615" spans="16:16" x14ac:dyDescent="0.25">
      <c r="P65615" s="2">
        <v>0.33333333300000001</v>
      </c>
    </row>
    <row r="65616" spans="16:16" x14ac:dyDescent="0.25">
      <c r="P65616" s="2">
        <v>22.03803023</v>
      </c>
    </row>
    <row r="65617" spans="16:16" x14ac:dyDescent="0.25">
      <c r="P65617" s="2">
        <v>20510</v>
      </c>
    </row>
    <row r="65618" spans="16:16" x14ac:dyDescent="0.25">
      <c r="P65618" s="2">
        <f>(P65544/P65563)</f>
        <v>22.944444444444443</v>
      </c>
    </row>
    <row r="65619" spans="16:16" x14ac:dyDescent="0.25">
      <c r="P65619" s="2">
        <f>(P65561/P65551)</f>
        <v>62.333333333333336</v>
      </c>
    </row>
    <row r="65620" spans="16:16" x14ac:dyDescent="0.25">
      <c r="P65620" s="2">
        <f>(P65552/P65561)</f>
        <v>7.6203208556149732E-2</v>
      </c>
    </row>
    <row r="65621" spans="16:16" x14ac:dyDescent="0.25">
      <c r="P65621" s="2">
        <f>(P65561/P65552)</f>
        <v>13.12280701754386</v>
      </c>
    </row>
    <row r="65622" spans="16:16" x14ac:dyDescent="0.25">
      <c r="P65622" s="2">
        <f>(P65536/P65534)</f>
        <v>53.899999999999991</v>
      </c>
    </row>
    <row r="65623" spans="16:16" x14ac:dyDescent="0.25">
      <c r="P65623" s="2">
        <f>(P65527/P65534)</f>
        <v>58.6</v>
      </c>
    </row>
    <row r="65624" spans="16:16" x14ac:dyDescent="0.25">
      <c r="P65624" s="2">
        <f>(0.8998*P65527)</f>
        <v>5.2728280000000005</v>
      </c>
    </row>
    <row r="65625" spans="16:16" x14ac:dyDescent="0.25">
      <c r="P65625" s="2">
        <f>(P65624/P65534)</f>
        <v>52.728280000000005</v>
      </c>
    </row>
    <row r="65626" spans="16:16" x14ac:dyDescent="0.25">
      <c r="P65626" s="2">
        <f>(P65544/P65552)</f>
        <v>68.833333333333329</v>
      </c>
    </row>
    <row r="65627" spans="16:16" x14ac:dyDescent="0.25">
      <c r="P65627" s="2">
        <f>(P65561/P65544)</f>
        <v>0.19064610679240473</v>
      </c>
    </row>
    <row r="65628" spans="16:16" x14ac:dyDescent="0.25">
      <c r="P65628" s="2" t="e">
        <f>(P65557/P65575)</f>
        <v>#DIV/0!</v>
      </c>
    </row>
    <row r="65629" spans="16:16" x14ac:dyDescent="0.25">
      <c r="P65629" s="2" t="e">
        <f>(P65610/P65611)</f>
        <v>#DIV/0!</v>
      </c>
    </row>
    <row r="81907" spans="16:16" x14ac:dyDescent="0.25">
      <c r="P81907" s="2" t="s">
        <v>99</v>
      </c>
    </row>
    <row r="81908" spans="16:16" x14ac:dyDescent="0.25">
      <c r="P81908" s="2">
        <v>3</v>
      </c>
    </row>
    <row r="81909" spans="16:16" x14ac:dyDescent="0.25">
      <c r="P81909" s="2">
        <v>58.58</v>
      </c>
    </row>
    <row r="81910" spans="16:16" x14ac:dyDescent="0.25">
      <c r="P81910" s="2">
        <v>16.48</v>
      </c>
    </row>
    <row r="81911" spans="16:16" x14ac:dyDescent="0.25">
      <c r="P81911" s="2">
        <v>5.86</v>
      </c>
    </row>
    <row r="81912" spans="16:16" x14ac:dyDescent="0.25">
      <c r="P81912" s="2">
        <v>2.86</v>
      </c>
    </row>
    <row r="81913" spans="16:16" x14ac:dyDescent="0.25">
      <c r="P81913" s="2">
        <v>8.75</v>
      </c>
    </row>
    <row r="81914" spans="16:16" x14ac:dyDescent="0.25">
      <c r="P81914" s="2">
        <v>2.4500000000000002</v>
      </c>
    </row>
    <row r="81915" spans="16:16" x14ac:dyDescent="0.25">
      <c r="P81915" s="2">
        <v>2.35</v>
      </c>
    </row>
    <row r="81916" spans="16:16" x14ac:dyDescent="0.25">
      <c r="P81916" s="2">
        <v>0.66</v>
      </c>
    </row>
    <row r="81917" spans="16:16" x14ac:dyDescent="0.25">
      <c r="P81917" s="2">
        <v>0.16</v>
      </c>
    </row>
    <row r="81918" spans="16:16" x14ac:dyDescent="0.25">
      <c r="P81918" s="2">
        <v>0.1</v>
      </c>
    </row>
    <row r="81919" spans="16:16" x14ac:dyDescent="0.25">
      <c r="P81919" s="2">
        <v>0.05</v>
      </c>
    </row>
    <row r="81920" spans="16:16" x14ac:dyDescent="0.25">
      <c r="P81920" s="2">
        <v>5.39</v>
      </c>
    </row>
    <row r="81921" spans="16:16" x14ac:dyDescent="0.25">
      <c r="P81921" s="2">
        <v>0.02</v>
      </c>
    </row>
    <row r="81922" spans="16:16" x14ac:dyDescent="0.25">
      <c r="P81922" s="2">
        <v>0.27</v>
      </c>
    </row>
    <row r="81923" spans="16:16" x14ac:dyDescent="0.25">
      <c r="P81923" s="2">
        <v>0.03</v>
      </c>
    </row>
    <row r="81924" spans="16:16" x14ac:dyDescent="0.25">
      <c r="P81924" s="2">
        <v>98.62</v>
      </c>
    </row>
    <row r="81925" spans="16:16" x14ac:dyDescent="0.25">
      <c r="P81925" s="2">
        <v>4.5999999999999999E-2</v>
      </c>
    </row>
    <row r="81926" spans="16:16" x14ac:dyDescent="0.25">
      <c r="P81926" s="2">
        <v>34.67</v>
      </c>
    </row>
    <row r="81927" spans="16:16" x14ac:dyDescent="0.25">
      <c r="P81927" s="2">
        <v>1.73</v>
      </c>
    </row>
    <row r="81928" spans="16:16" x14ac:dyDescent="0.25">
      <c r="P81928" s="2">
        <v>784.7</v>
      </c>
    </row>
    <row r="81929" spans="16:16" x14ac:dyDescent="0.25">
      <c r="P81929" s="2">
        <v>51.4</v>
      </c>
    </row>
    <row r="81932" spans="16:16" x14ac:dyDescent="0.25">
      <c r="P81932" s="2">
        <v>46.8</v>
      </c>
    </row>
    <row r="81933" spans="16:16" x14ac:dyDescent="0.25">
      <c r="P81933" s="2">
        <v>3.9</v>
      </c>
    </row>
    <row r="81934" spans="16:16" x14ac:dyDescent="0.25">
      <c r="P81934" s="2">
        <v>16</v>
      </c>
    </row>
    <row r="81935" spans="16:16" x14ac:dyDescent="0.25">
      <c r="P81935" s="2">
        <v>2.4</v>
      </c>
    </row>
    <row r="81936" spans="16:16" x14ac:dyDescent="0.25">
      <c r="P81936" s="2">
        <v>11.4</v>
      </c>
    </row>
    <row r="81937" spans="16:16" x14ac:dyDescent="0.25">
      <c r="P81937" s="2">
        <v>60.3</v>
      </c>
    </row>
    <row r="81938" spans="16:16" x14ac:dyDescent="0.25">
      <c r="P81938" s="2">
        <v>1.3</v>
      </c>
    </row>
    <row r="81939" spans="16:16" x14ac:dyDescent="0.25">
      <c r="P81939" s="2">
        <v>413.5</v>
      </c>
    </row>
    <row r="81940" spans="16:16" x14ac:dyDescent="0.25">
      <c r="P81940" s="2">
        <v>0.8</v>
      </c>
    </row>
    <row r="81941" spans="16:16" x14ac:dyDescent="0.25">
      <c r="P81941" s="2">
        <v>15.6</v>
      </c>
    </row>
    <row r="81942" spans="16:16" x14ac:dyDescent="0.25">
      <c r="P81942" s="2">
        <v>10.8</v>
      </c>
    </row>
    <row r="81943" spans="16:16" x14ac:dyDescent="0.25">
      <c r="P81943" s="2">
        <v>104.97</v>
      </c>
    </row>
    <row r="81944" spans="16:16" x14ac:dyDescent="0.25">
      <c r="P81944" s="2">
        <v>31.1</v>
      </c>
    </row>
    <row r="81945" spans="16:16" x14ac:dyDescent="0.25">
      <c r="P81945" s="2">
        <v>149.6</v>
      </c>
    </row>
    <row r="81946" spans="16:16" x14ac:dyDescent="0.25">
      <c r="P81946" s="2">
        <v>16.2</v>
      </c>
    </row>
    <row r="81947" spans="16:16" x14ac:dyDescent="0.25">
      <c r="P81947" s="2">
        <v>34.200000000000003</v>
      </c>
    </row>
    <row r="81948" spans="16:16" x14ac:dyDescent="0.25">
      <c r="P81948" s="2">
        <v>63.3</v>
      </c>
    </row>
    <row r="81961" spans="16:16" x14ac:dyDescent="0.25">
      <c r="P81961" s="2">
        <v>3.1</v>
      </c>
    </row>
    <row r="81962" spans="16:16" x14ac:dyDescent="0.25">
      <c r="P81962" s="2">
        <v>14.8</v>
      </c>
    </row>
    <row r="81963" spans="16:16" x14ac:dyDescent="0.25">
      <c r="P81963" s="2">
        <v>14.6</v>
      </c>
    </row>
    <row r="81964" spans="16:16" x14ac:dyDescent="0.25">
      <c r="P81964" s="2">
        <v>45.2</v>
      </c>
    </row>
    <row r="81965" spans="16:16" x14ac:dyDescent="0.25">
      <c r="P81965" s="2">
        <v>0.6</v>
      </c>
    </row>
    <row r="81966" spans="16:16" x14ac:dyDescent="0.25">
      <c r="P81966" s="2">
        <v>0.9</v>
      </c>
    </row>
    <row r="81967" spans="16:16" x14ac:dyDescent="0.25">
      <c r="P81967" s="2">
        <v>0.8</v>
      </c>
    </row>
    <row r="81968" spans="16:16" x14ac:dyDescent="0.25">
      <c r="P81968" s="2">
        <v>0.6</v>
      </c>
    </row>
    <row r="81971" spans="16:16" x14ac:dyDescent="0.25">
      <c r="P81971" s="2">
        <v>0.8</v>
      </c>
    </row>
    <row r="81972" spans="16:16" x14ac:dyDescent="0.25">
      <c r="P81972" s="2">
        <v>0.8</v>
      </c>
    </row>
    <row r="81973" spans="16:16" x14ac:dyDescent="0.25">
      <c r="P81973" s="2">
        <v>0.3</v>
      </c>
    </row>
    <row r="81974" spans="16:16" x14ac:dyDescent="0.25">
      <c r="P81974" s="2">
        <v>0.5</v>
      </c>
    </row>
    <row r="81975" spans="16:16" x14ac:dyDescent="0.25">
      <c r="P81975" s="2">
        <v>0.8</v>
      </c>
    </row>
    <row r="81976" spans="16:16" x14ac:dyDescent="0.25">
      <c r="P81976" s="2">
        <v>1.2</v>
      </c>
    </row>
    <row r="81977" spans="16:16" x14ac:dyDescent="0.25">
      <c r="P81977" s="2">
        <v>2.2999999999999998</v>
      </c>
    </row>
    <row r="81978" spans="16:16" x14ac:dyDescent="0.25">
      <c r="P81978" s="2">
        <v>0.7</v>
      </c>
    </row>
    <row r="81979" spans="16:16" x14ac:dyDescent="0.25">
      <c r="P81979" s="2">
        <v>326.94</v>
      </c>
    </row>
    <row r="81985" spans="16:16" x14ac:dyDescent="0.25">
      <c r="P81985" s="2">
        <v>5.7</v>
      </c>
    </row>
    <row r="81986" spans="16:16" x14ac:dyDescent="0.25">
      <c r="P81986" s="2">
        <v>3</v>
      </c>
    </row>
    <row r="81987" spans="16:16" x14ac:dyDescent="0.25">
      <c r="P81987" s="2">
        <v>8.3858998140000001</v>
      </c>
    </row>
    <row r="81988" spans="16:16" x14ac:dyDescent="0.25">
      <c r="P81988" s="2">
        <v>42.75</v>
      </c>
    </row>
    <row r="81989" spans="16:16" x14ac:dyDescent="0.25">
      <c r="P81989" s="2">
        <v>1.3684210530000001</v>
      </c>
    </row>
    <row r="81990" spans="16:16" x14ac:dyDescent="0.25">
      <c r="P81990" s="2">
        <v>4.3356164379999997</v>
      </c>
    </row>
    <row r="81991" spans="16:16" x14ac:dyDescent="0.25">
      <c r="P81991" s="2">
        <v>1.0555555560000001</v>
      </c>
    </row>
    <row r="81992" spans="16:16" x14ac:dyDescent="0.25">
      <c r="P81992" s="2">
        <v>14.25</v>
      </c>
    </row>
    <row r="81993" spans="16:16" x14ac:dyDescent="0.25">
      <c r="P81993" s="2" t="e">
        <v>#DIV/0!</v>
      </c>
    </row>
    <row r="81994" spans="16:16" x14ac:dyDescent="0.25">
      <c r="P81994" s="2">
        <v>0</v>
      </c>
    </row>
    <row r="81995" spans="16:16" x14ac:dyDescent="0.25">
      <c r="P81995" s="2">
        <v>0</v>
      </c>
    </row>
    <row r="81996" spans="16:16" x14ac:dyDescent="0.25">
      <c r="P81996" s="2">
        <v>103.9513678</v>
      </c>
    </row>
    <row r="81997" spans="16:16" x14ac:dyDescent="0.25">
      <c r="P81997" s="2">
        <v>36.271929819999997</v>
      </c>
    </row>
    <row r="81998" spans="16:16" x14ac:dyDescent="0.25">
      <c r="P81998" s="2">
        <v>0</v>
      </c>
    </row>
    <row r="81999" spans="16:16" x14ac:dyDescent="0.25">
      <c r="P81999" s="2">
        <v>0.33333333300000001</v>
      </c>
    </row>
    <row r="82000" spans="16:16" x14ac:dyDescent="0.25">
      <c r="P82000" s="2">
        <v>22.03803023</v>
      </c>
    </row>
    <row r="82001" spans="16:16" x14ac:dyDescent="0.25">
      <c r="P82001" s="2">
        <v>20510</v>
      </c>
    </row>
    <row r="82002" spans="16:16" x14ac:dyDescent="0.25">
      <c r="P82002" s="2">
        <f>(P81928/P81947)</f>
        <v>22.944444444444443</v>
      </c>
    </row>
    <row r="82003" spans="16:16" x14ac:dyDescent="0.25">
      <c r="P82003" s="2">
        <f>(P81945/P81935)</f>
        <v>62.333333333333336</v>
      </c>
    </row>
    <row r="82004" spans="16:16" x14ac:dyDescent="0.25">
      <c r="P82004" s="2">
        <f>(P81936/P81945)</f>
        <v>7.6203208556149732E-2</v>
      </c>
    </row>
    <row r="82005" spans="16:16" x14ac:dyDescent="0.25">
      <c r="P82005" s="2">
        <f>(P81945/P81936)</f>
        <v>13.12280701754386</v>
      </c>
    </row>
    <row r="82006" spans="16:16" x14ac:dyDescent="0.25">
      <c r="P82006" s="2">
        <f>(P81920/P81918)</f>
        <v>53.899999999999991</v>
      </c>
    </row>
    <row r="82007" spans="16:16" x14ac:dyDescent="0.25">
      <c r="P82007" s="2">
        <f>(P81911/P81918)</f>
        <v>58.6</v>
      </c>
    </row>
    <row r="82008" spans="16:16" x14ac:dyDescent="0.25">
      <c r="P82008" s="2">
        <f>(0.8998*P81911)</f>
        <v>5.2728280000000005</v>
      </c>
    </row>
    <row r="82009" spans="16:16" x14ac:dyDescent="0.25">
      <c r="P82009" s="2">
        <f>(P82008/P81918)</f>
        <v>52.728280000000005</v>
      </c>
    </row>
    <row r="82010" spans="16:16" x14ac:dyDescent="0.25">
      <c r="P82010" s="2">
        <f>(P81928/P81936)</f>
        <v>68.833333333333329</v>
      </c>
    </row>
    <row r="82011" spans="16:16" x14ac:dyDescent="0.25">
      <c r="P82011" s="2">
        <f>(P81945/P81928)</f>
        <v>0.19064610679240473</v>
      </c>
    </row>
    <row r="82012" spans="16:16" x14ac:dyDescent="0.25">
      <c r="P82012" s="2" t="e">
        <f>(P81941/P81959)</f>
        <v>#DIV/0!</v>
      </c>
    </row>
    <row r="82013" spans="16:16" x14ac:dyDescent="0.25">
      <c r="P82013" s="2" t="e">
        <f>(P81994/P81995)</f>
        <v>#DIV/0!</v>
      </c>
    </row>
    <row r="98291" spans="16:16" x14ac:dyDescent="0.25">
      <c r="P98291" s="2" t="s">
        <v>99</v>
      </c>
    </row>
    <row r="98292" spans="16:16" x14ac:dyDescent="0.25">
      <c r="P98292" s="2">
        <v>3</v>
      </c>
    </row>
    <row r="98293" spans="16:16" x14ac:dyDescent="0.25">
      <c r="P98293" s="2">
        <v>58.58</v>
      </c>
    </row>
    <row r="98294" spans="16:16" x14ac:dyDescent="0.25">
      <c r="P98294" s="2">
        <v>16.48</v>
      </c>
    </row>
    <row r="98295" spans="16:16" x14ac:dyDescent="0.25">
      <c r="P98295" s="2">
        <v>5.86</v>
      </c>
    </row>
    <row r="98296" spans="16:16" x14ac:dyDescent="0.25">
      <c r="P98296" s="2">
        <v>2.86</v>
      </c>
    </row>
    <row r="98297" spans="16:16" x14ac:dyDescent="0.25">
      <c r="P98297" s="2">
        <v>8.75</v>
      </c>
    </row>
    <row r="98298" spans="16:16" x14ac:dyDescent="0.25">
      <c r="P98298" s="2">
        <v>2.4500000000000002</v>
      </c>
    </row>
    <row r="98299" spans="16:16" x14ac:dyDescent="0.25">
      <c r="P98299" s="2">
        <v>2.35</v>
      </c>
    </row>
    <row r="98300" spans="16:16" x14ac:dyDescent="0.25">
      <c r="P98300" s="2">
        <v>0.66</v>
      </c>
    </row>
    <row r="98301" spans="16:16" x14ac:dyDescent="0.25">
      <c r="P98301" s="2">
        <v>0.16</v>
      </c>
    </row>
    <row r="98302" spans="16:16" x14ac:dyDescent="0.25">
      <c r="P98302" s="2">
        <v>0.1</v>
      </c>
    </row>
    <row r="98303" spans="16:16" x14ac:dyDescent="0.25">
      <c r="P98303" s="2">
        <v>0.05</v>
      </c>
    </row>
    <row r="98304" spans="16:16" x14ac:dyDescent="0.25">
      <c r="P98304" s="2">
        <v>5.39</v>
      </c>
    </row>
    <row r="98305" spans="16:16" x14ac:dyDescent="0.25">
      <c r="P98305" s="2">
        <v>0.02</v>
      </c>
    </row>
    <row r="98306" spans="16:16" x14ac:dyDescent="0.25">
      <c r="P98306" s="2">
        <v>0.27</v>
      </c>
    </row>
    <row r="98307" spans="16:16" x14ac:dyDescent="0.25">
      <c r="P98307" s="2">
        <v>0.03</v>
      </c>
    </row>
    <row r="98308" spans="16:16" x14ac:dyDescent="0.25">
      <c r="P98308" s="2">
        <v>98.62</v>
      </c>
    </row>
    <row r="98309" spans="16:16" x14ac:dyDescent="0.25">
      <c r="P98309" s="2">
        <v>4.5999999999999999E-2</v>
      </c>
    </row>
    <row r="98310" spans="16:16" x14ac:dyDescent="0.25">
      <c r="P98310" s="2">
        <v>34.67</v>
      </c>
    </row>
    <row r="98311" spans="16:16" x14ac:dyDescent="0.25">
      <c r="P98311" s="2">
        <v>1.73</v>
      </c>
    </row>
    <row r="98312" spans="16:16" x14ac:dyDescent="0.25">
      <c r="P98312" s="2">
        <v>784.7</v>
      </c>
    </row>
    <row r="98313" spans="16:16" x14ac:dyDescent="0.25">
      <c r="P98313" s="2">
        <v>51.4</v>
      </c>
    </row>
    <row r="98316" spans="16:16" x14ac:dyDescent="0.25">
      <c r="P98316" s="2">
        <v>46.8</v>
      </c>
    </row>
    <row r="98317" spans="16:16" x14ac:dyDescent="0.25">
      <c r="P98317" s="2">
        <v>3.9</v>
      </c>
    </row>
    <row r="98318" spans="16:16" x14ac:dyDescent="0.25">
      <c r="P98318" s="2">
        <v>16</v>
      </c>
    </row>
    <row r="98319" spans="16:16" x14ac:dyDescent="0.25">
      <c r="P98319" s="2">
        <v>2.4</v>
      </c>
    </row>
    <row r="98320" spans="16:16" x14ac:dyDescent="0.25">
      <c r="P98320" s="2">
        <v>11.4</v>
      </c>
    </row>
    <row r="98321" spans="16:16" x14ac:dyDescent="0.25">
      <c r="P98321" s="2">
        <v>60.3</v>
      </c>
    </row>
    <row r="98322" spans="16:16" x14ac:dyDescent="0.25">
      <c r="P98322" s="2">
        <v>1.3</v>
      </c>
    </row>
    <row r="98323" spans="16:16" x14ac:dyDescent="0.25">
      <c r="P98323" s="2">
        <v>413.5</v>
      </c>
    </row>
    <row r="98324" spans="16:16" x14ac:dyDescent="0.25">
      <c r="P98324" s="2">
        <v>0.8</v>
      </c>
    </row>
    <row r="98325" spans="16:16" x14ac:dyDescent="0.25">
      <c r="P98325" s="2">
        <v>15.6</v>
      </c>
    </row>
    <row r="98326" spans="16:16" x14ac:dyDescent="0.25">
      <c r="P98326" s="2">
        <v>10.8</v>
      </c>
    </row>
    <row r="98327" spans="16:16" x14ac:dyDescent="0.25">
      <c r="P98327" s="2">
        <v>104.97</v>
      </c>
    </row>
    <row r="98328" spans="16:16" x14ac:dyDescent="0.25">
      <c r="P98328" s="2">
        <v>31.1</v>
      </c>
    </row>
    <row r="98329" spans="16:16" x14ac:dyDescent="0.25">
      <c r="P98329" s="2">
        <v>149.6</v>
      </c>
    </row>
    <row r="98330" spans="16:16" x14ac:dyDescent="0.25">
      <c r="P98330" s="2">
        <v>16.2</v>
      </c>
    </row>
    <row r="98331" spans="16:16" x14ac:dyDescent="0.25">
      <c r="P98331" s="2">
        <v>34.200000000000003</v>
      </c>
    </row>
    <row r="98332" spans="16:16" x14ac:dyDescent="0.25">
      <c r="P98332" s="2">
        <v>63.3</v>
      </c>
    </row>
    <row r="98345" spans="16:16" x14ac:dyDescent="0.25">
      <c r="P98345" s="2">
        <v>3.1</v>
      </c>
    </row>
    <row r="98346" spans="16:16" x14ac:dyDescent="0.25">
      <c r="P98346" s="2">
        <v>14.8</v>
      </c>
    </row>
    <row r="98347" spans="16:16" x14ac:dyDescent="0.25">
      <c r="P98347" s="2">
        <v>14.6</v>
      </c>
    </row>
    <row r="98348" spans="16:16" x14ac:dyDescent="0.25">
      <c r="P98348" s="2">
        <v>45.2</v>
      </c>
    </row>
    <row r="98349" spans="16:16" x14ac:dyDescent="0.25">
      <c r="P98349" s="2">
        <v>0.6</v>
      </c>
    </row>
    <row r="98350" spans="16:16" x14ac:dyDescent="0.25">
      <c r="P98350" s="2">
        <v>0.9</v>
      </c>
    </row>
    <row r="98351" spans="16:16" x14ac:dyDescent="0.25">
      <c r="P98351" s="2">
        <v>0.8</v>
      </c>
    </row>
    <row r="98352" spans="16:16" x14ac:dyDescent="0.25">
      <c r="P98352" s="2">
        <v>0.6</v>
      </c>
    </row>
    <row r="98355" spans="16:16" x14ac:dyDescent="0.25">
      <c r="P98355" s="2">
        <v>0.8</v>
      </c>
    </row>
    <row r="98356" spans="16:16" x14ac:dyDescent="0.25">
      <c r="P98356" s="2">
        <v>0.8</v>
      </c>
    </row>
    <row r="98357" spans="16:16" x14ac:dyDescent="0.25">
      <c r="P98357" s="2">
        <v>0.3</v>
      </c>
    </row>
    <row r="98358" spans="16:16" x14ac:dyDescent="0.25">
      <c r="P98358" s="2">
        <v>0.5</v>
      </c>
    </row>
    <row r="98359" spans="16:16" x14ac:dyDescent="0.25">
      <c r="P98359" s="2">
        <v>0.8</v>
      </c>
    </row>
    <row r="98360" spans="16:16" x14ac:dyDescent="0.25">
      <c r="P98360" s="2">
        <v>1.2</v>
      </c>
    </row>
    <row r="98361" spans="16:16" x14ac:dyDescent="0.25">
      <c r="P98361" s="2">
        <v>2.2999999999999998</v>
      </c>
    </row>
    <row r="98362" spans="16:16" x14ac:dyDescent="0.25">
      <c r="P98362" s="2">
        <v>0.7</v>
      </c>
    </row>
    <row r="98363" spans="16:16" x14ac:dyDescent="0.25">
      <c r="P98363" s="2">
        <v>326.94</v>
      </c>
    </row>
    <row r="98369" spans="16:16" x14ac:dyDescent="0.25">
      <c r="P98369" s="2">
        <v>5.7</v>
      </c>
    </row>
    <row r="98370" spans="16:16" x14ac:dyDescent="0.25">
      <c r="P98370" s="2">
        <v>3</v>
      </c>
    </row>
    <row r="98371" spans="16:16" x14ac:dyDescent="0.25">
      <c r="P98371" s="2">
        <v>8.3858998140000001</v>
      </c>
    </row>
    <row r="98372" spans="16:16" x14ac:dyDescent="0.25">
      <c r="P98372" s="2">
        <v>42.75</v>
      </c>
    </row>
    <row r="98373" spans="16:16" x14ac:dyDescent="0.25">
      <c r="P98373" s="2">
        <v>1.3684210530000001</v>
      </c>
    </row>
    <row r="98374" spans="16:16" x14ac:dyDescent="0.25">
      <c r="P98374" s="2">
        <v>4.3356164379999997</v>
      </c>
    </row>
    <row r="98375" spans="16:16" x14ac:dyDescent="0.25">
      <c r="P98375" s="2">
        <v>1.0555555560000001</v>
      </c>
    </row>
    <row r="98376" spans="16:16" x14ac:dyDescent="0.25">
      <c r="P98376" s="2">
        <v>14.25</v>
      </c>
    </row>
    <row r="98377" spans="16:16" x14ac:dyDescent="0.25">
      <c r="P98377" s="2" t="e">
        <v>#DIV/0!</v>
      </c>
    </row>
    <row r="98378" spans="16:16" x14ac:dyDescent="0.25">
      <c r="P98378" s="2">
        <v>0</v>
      </c>
    </row>
    <row r="98379" spans="16:16" x14ac:dyDescent="0.25">
      <c r="P98379" s="2">
        <v>0</v>
      </c>
    </row>
    <row r="98380" spans="16:16" x14ac:dyDescent="0.25">
      <c r="P98380" s="2">
        <v>103.9513678</v>
      </c>
    </row>
    <row r="98381" spans="16:16" x14ac:dyDescent="0.25">
      <c r="P98381" s="2">
        <v>36.271929819999997</v>
      </c>
    </row>
    <row r="98382" spans="16:16" x14ac:dyDescent="0.25">
      <c r="P98382" s="2">
        <v>0</v>
      </c>
    </row>
    <row r="98383" spans="16:16" x14ac:dyDescent="0.25">
      <c r="P98383" s="2">
        <v>0.33333333300000001</v>
      </c>
    </row>
    <row r="98384" spans="16:16" x14ac:dyDescent="0.25">
      <c r="P98384" s="2">
        <v>22.03803023</v>
      </c>
    </row>
    <row r="98385" spans="16:16" x14ac:dyDescent="0.25">
      <c r="P98385" s="2">
        <v>20510</v>
      </c>
    </row>
    <row r="98386" spans="16:16" x14ac:dyDescent="0.25">
      <c r="P98386" s="2">
        <f>(P98312/P98331)</f>
        <v>22.944444444444443</v>
      </c>
    </row>
    <row r="98387" spans="16:16" x14ac:dyDescent="0.25">
      <c r="P98387" s="2">
        <f>(P98329/P98319)</f>
        <v>62.333333333333336</v>
      </c>
    </row>
    <row r="98388" spans="16:16" x14ac:dyDescent="0.25">
      <c r="P98388" s="2">
        <f>(P98320/P98329)</f>
        <v>7.6203208556149732E-2</v>
      </c>
    </row>
    <row r="98389" spans="16:16" x14ac:dyDescent="0.25">
      <c r="P98389" s="2">
        <f>(P98329/P98320)</f>
        <v>13.12280701754386</v>
      </c>
    </row>
    <row r="98390" spans="16:16" x14ac:dyDescent="0.25">
      <c r="P98390" s="2">
        <f>(P98304/P98302)</f>
        <v>53.899999999999991</v>
      </c>
    </row>
    <row r="98391" spans="16:16" x14ac:dyDescent="0.25">
      <c r="P98391" s="2">
        <f>(P98295/P98302)</f>
        <v>58.6</v>
      </c>
    </row>
    <row r="98392" spans="16:16" x14ac:dyDescent="0.25">
      <c r="P98392" s="2">
        <f>(0.8998*P98295)</f>
        <v>5.2728280000000005</v>
      </c>
    </row>
    <row r="98393" spans="16:16" x14ac:dyDescent="0.25">
      <c r="P98393" s="2">
        <f>(P98392/P98302)</f>
        <v>52.728280000000005</v>
      </c>
    </row>
    <row r="98394" spans="16:16" x14ac:dyDescent="0.25">
      <c r="P98394" s="2">
        <f>(P98312/P98320)</f>
        <v>68.833333333333329</v>
      </c>
    </row>
    <row r="98395" spans="16:16" x14ac:dyDescent="0.25">
      <c r="P98395" s="2">
        <f>(P98329/P98312)</f>
        <v>0.19064610679240473</v>
      </c>
    </row>
    <row r="98396" spans="16:16" x14ac:dyDescent="0.25">
      <c r="P98396" s="2" t="e">
        <f>(P98325/P98343)</f>
        <v>#DIV/0!</v>
      </c>
    </row>
    <row r="98397" spans="16:16" x14ac:dyDescent="0.25">
      <c r="P98397" s="2" t="e">
        <f>(P98378/P98379)</f>
        <v>#DIV/0!</v>
      </c>
    </row>
    <row r="114675" spans="16:16" x14ac:dyDescent="0.25">
      <c r="P114675" s="2" t="s">
        <v>99</v>
      </c>
    </row>
    <row r="114676" spans="16:16" x14ac:dyDescent="0.25">
      <c r="P114676" s="2">
        <v>3</v>
      </c>
    </row>
    <row r="114677" spans="16:16" x14ac:dyDescent="0.25">
      <c r="P114677" s="2">
        <v>58.58</v>
      </c>
    </row>
    <row r="114678" spans="16:16" x14ac:dyDescent="0.25">
      <c r="P114678" s="2">
        <v>16.48</v>
      </c>
    </row>
    <row r="114679" spans="16:16" x14ac:dyDescent="0.25">
      <c r="P114679" s="2">
        <v>5.86</v>
      </c>
    </row>
    <row r="114680" spans="16:16" x14ac:dyDescent="0.25">
      <c r="P114680" s="2">
        <v>2.86</v>
      </c>
    </row>
    <row r="114681" spans="16:16" x14ac:dyDescent="0.25">
      <c r="P114681" s="2">
        <v>8.75</v>
      </c>
    </row>
    <row r="114682" spans="16:16" x14ac:dyDescent="0.25">
      <c r="P114682" s="2">
        <v>2.4500000000000002</v>
      </c>
    </row>
    <row r="114683" spans="16:16" x14ac:dyDescent="0.25">
      <c r="P114683" s="2">
        <v>2.35</v>
      </c>
    </row>
    <row r="114684" spans="16:16" x14ac:dyDescent="0.25">
      <c r="P114684" s="2">
        <v>0.66</v>
      </c>
    </row>
    <row r="114685" spans="16:16" x14ac:dyDescent="0.25">
      <c r="P114685" s="2">
        <v>0.16</v>
      </c>
    </row>
    <row r="114686" spans="16:16" x14ac:dyDescent="0.25">
      <c r="P114686" s="2">
        <v>0.1</v>
      </c>
    </row>
    <row r="114687" spans="16:16" x14ac:dyDescent="0.25">
      <c r="P114687" s="2">
        <v>0.05</v>
      </c>
    </row>
    <row r="114688" spans="16:16" x14ac:dyDescent="0.25">
      <c r="P114688" s="2">
        <v>5.39</v>
      </c>
    </row>
    <row r="114689" spans="16:16" x14ac:dyDescent="0.25">
      <c r="P114689" s="2">
        <v>0.02</v>
      </c>
    </row>
    <row r="114690" spans="16:16" x14ac:dyDescent="0.25">
      <c r="P114690" s="2">
        <v>0.27</v>
      </c>
    </row>
    <row r="114691" spans="16:16" x14ac:dyDescent="0.25">
      <c r="P114691" s="2">
        <v>0.03</v>
      </c>
    </row>
    <row r="114692" spans="16:16" x14ac:dyDescent="0.25">
      <c r="P114692" s="2">
        <v>98.62</v>
      </c>
    </row>
    <row r="114693" spans="16:16" x14ac:dyDescent="0.25">
      <c r="P114693" s="2">
        <v>4.5999999999999999E-2</v>
      </c>
    </row>
    <row r="114694" spans="16:16" x14ac:dyDescent="0.25">
      <c r="P114694" s="2">
        <v>34.67</v>
      </c>
    </row>
    <row r="114695" spans="16:16" x14ac:dyDescent="0.25">
      <c r="P114695" s="2">
        <v>1.73</v>
      </c>
    </row>
    <row r="114696" spans="16:16" x14ac:dyDescent="0.25">
      <c r="P114696" s="2">
        <v>784.7</v>
      </c>
    </row>
    <row r="114697" spans="16:16" x14ac:dyDescent="0.25">
      <c r="P114697" s="2">
        <v>51.4</v>
      </c>
    </row>
    <row r="114700" spans="16:16" x14ac:dyDescent="0.25">
      <c r="P114700" s="2">
        <v>46.8</v>
      </c>
    </row>
    <row r="114701" spans="16:16" x14ac:dyDescent="0.25">
      <c r="P114701" s="2">
        <v>3.9</v>
      </c>
    </row>
    <row r="114702" spans="16:16" x14ac:dyDescent="0.25">
      <c r="P114702" s="2">
        <v>16</v>
      </c>
    </row>
    <row r="114703" spans="16:16" x14ac:dyDescent="0.25">
      <c r="P114703" s="2">
        <v>2.4</v>
      </c>
    </row>
    <row r="114704" spans="16:16" x14ac:dyDescent="0.25">
      <c r="P114704" s="2">
        <v>11.4</v>
      </c>
    </row>
    <row r="114705" spans="16:16" x14ac:dyDescent="0.25">
      <c r="P114705" s="2">
        <v>60.3</v>
      </c>
    </row>
    <row r="114706" spans="16:16" x14ac:dyDescent="0.25">
      <c r="P114706" s="2">
        <v>1.3</v>
      </c>
    </row>
    <row r="114707" spans="16:16" x14ac:dyDescent="0.25">
      <c r="P114707" s="2">
        <v>413.5</v>
      </c>
    </row>
    <row r="114708" spans="16:16" x14ac:dyDescent="0.25">
      <c r="P114708" s="2">
        <v>0.8</v>
      </c>
    </row>
    <row r="114709" spans="16:16" x14ac:dyDescent="0.25">
      <c r="P114709" s="2">
        <v>15.6</v>
      </c>
    </row>
    <row r="114710" spans="16:16" x14ac:dyDescent="0.25">
      <c r="P114710" s="2">
        <v>10.8</v>
      </c>
    </row>
    <row r="114711" spans="16:16" x14ac:dyDescent="0.25">
      <c r="P114711" s="2">
        <v>104.97</v>
      </c>
    </row>
    <row r="114712" spans="16:16" x14ac:dyDescent="0.25">
      <c r="P114712" s="2">
        <v>31.1</v>
      </c>
    </row>
    <row r="114713" spans="16:16" x14ac:dyDescent="0.25">
      <c r="P114713" s="2">
        <v>149.6</v>
      </c>
    </row>
    <row r="114714" spans="16:16" x14ac:dyDescent="0.25">
      <c r="P114714" s="2">
        <v>16.2</v>
      </c>
    </row>
    <row r="114715" spans="16:16" x14ac:dyDescent="0.25">
      <c r="P114715" s="2">
        <v>34.200000000000003</v>
      </c>
    </row>
    <row r="114716" spans="16:16" x14ac:dyDescent="0.25">
      <c r="P114716" s="2">
        <v>63.3</v>
      </c>
    </row>
    <row r="114729" spans="16:16" x14ac:dyDescent="0.25">
      <c r="P114729" s="2">
        <v>3.1</v>
      </c>
    </row>
    <row r="114730" spans="16:16" x14ac:dyDescent="0.25">
      <c r="P114730" s="2">
        <v>14.8</v>
      </c>
    </row>
    <row r="114731" spans="16:16" x14ac:dyDescent="0.25">
      <c r="P114731" s="2">
        <v>14.6</v>
      </c>
    </row>
    <row r="114732" spans="16:16" x14ac:dyDescent="0.25">
      <c r="P114732" s="2">
        <v>45.2</v>
      </c>
    </row>
    <row r="114733" spans="16:16" x14ac:dyDescent="0.25">
      <c r="P114733" s="2">
        <v>0.6</v>
      </c>
    </row>
    <row r="114734" spans="16:16" x14ac:dyDescent="0.25">
      <c r="P114734" s="2">
        <v>0.9</v>
      </c>
    </row>
    <row r="114735" spans="16:16" x14ac:dyDescent="0.25">
      <c r="P114735" s="2">
        <v>0.8</v>
      </c>
    </row>
    <row r="114736" spans="16:16" x14ac:dyDescent="0.25">
      <c r="P114736" s="2">
        <v>0.6</v>
      </c>
    </row>
    <row r="114739" spans="16:16" x14ac:dyDescent="0.25">
      <c r="P114739" s="2">
        <v>0.8</v>
      </c>
    </row>
    <row r="114740" spans="16:16" x14ac:dyDescent="0.25">
      <c r="P114740" s="2">
        <v>0.8</v>
      </c>
    </row>
    <row r="114741" spans="16:16" x14ac:dyDescent="0.25">
      <c r="P114741" s="2">
        <v>0.3</v>
      </c>
    </row>
    <row r="114742" spans="16:16" x14ac:dyDescent="0.25">
      <c r="P114742" s="2">
        <v>0.5</v>
      </c>
    </row>
    <row r="114743" spans="16:16" x14ac:dyDescent="0.25">
      <c r="P114743" s="2">
        <v>0.8</v>
      </c>
    </row>
    <row r="114744" spans="16:16" x14ac:dyDescent="0.25">
      <c r="P114744" s="2">
        <v>1.2</v>
      </c>
    </row>
    <row r="114745" spans="16:16" x14ac:dyDescent="0.25">
      <c r="P114745" s="2">
        <v>2.2999999999999998</v>
      </c>
    </row>
    <row r="114746" spans="16:16" x14ac:dyDescent="0.25">
      <c r="P114746" s="2">
        <v>0.7</v>
      </c>
    </row>
    <row r="114747" spans="16:16" x14ac:dyDescent="0.25">
      <c r="P114747" s="2">
        <v>326.94</v>
      </c>
    </row>
    <row r="114753" spans="16:16" x14ac:dyDescent="0.25">
      <c r="P114753" s="2">
        <v>5.7</v>
      </c>
    </row>
    <row r="114754" spans="16:16" x14ac:dyDescent="0.25">
      <c r="P114754" s="2">
        <v>3</v>
      </c>
    </row>
    <row r="114755" spans="16:16" x14ac:dyDescent="0.25">
      <c r="P114755" s="2">
        <v>8.3858998140000001</v>
      </c>
    </row>
    <row r="114756" spans="16:16" x14ac:dyDescent="0.25">
      <c r="P114756" s="2">
        <v>42.75</v>
      </c>
    </row>
    <row r="114757" spans="16:16" x14ac:dyDescent="0.25">
      <c r="P114757" s="2">
        <v>1.3684210530000001</v>
      </c>
    </row>
    <row r="114758" spans="16:16" x14ac:dyDescent="0.25">
      <c r="P114758" s="2">
        <v>4.3356164379999997</v>
      </c>
    </row>
    <row r="114759" spans="16:16" x14ac:dyDescent="0.25">
      <c r="P114759" s="2">
        <v>1.0555555560000001</v>
      </c>
    </row>
    <row r="114760" spans="16:16" x14ac:dyDescent="0.25">
      <c r="P114760" s="2">
        <v>14.25</v>
      </c>
    </row>
    <row r="114761" spans="16:16" x14ac:dyDescent="0.25">
      <c r="P114761" s="2" t="e">
        <v>#DIV/0!</v>
      </c>
    </row>
    <row r="114762" spans="16:16" x14ac:dyDescent="0.25">
      <c r="P114762" s="2">
        <v>0</v>
      </c>
    </row>
    <row r="114763" spans="16:16" x14ac:dyDescent="0.25">
      <c r="P114763" s="2">
        <v>0</v>
      </c>
    </row>
    <row r="114764" spans="16:16" x14ac:dyDescent="0.25">
      <c r="P114764" s="2">
        <v>103.9513678</v>
      </c>
    </row>
    <row r="114765" spans="16:16" x14ac:dyDescent="0.25">
      <c r="P114765" s="2">
        <v>36.271929819999997</v>
      </c>
    </row>
    <row r="114766" spans="16:16" x14ac:dyDescent="0.25">
      <c r="P114766" s="2">
        <v>0</v>
      </c>
    </row>
    <row r="114767" spans="16:16" x14ac:dyDescent="0.25">
      <c r="P114767" s="2">
        <v>0.33333333300000001</v>
      </c>
    </row>
    <row r="114768" spans="16:16" x14ac:dyDescent="0.25">
      <c r="P114768" s="2">
        <v>22.03803023</v>
      </c>
    </row>
    <row r="114769" spans="16:16" x14ac:dyDescent="0.25">
      <c r="P114769" s="2">
        <v>20510</v>
      </c>
    </row>
    <row r="114770" spans="16:16" x14ac:dyDescent="0.25">
      <c r="P114770" s="2">
        <f>(P114696/P114715)</f>
        <v>22.944444444444443</v>
      </c>
    </row>
    <row r="114771" spans="16:16" x14ac:dyDescent="0.25">
      <c r="P114771" s="2">
        <f>(P114713/P114703)</f>
        <v>62.333333333333336</v>
      </c>
    </row>
    <row r="114772" spans="16:16" x14ac:dyDescent="0.25">
      <c r="P114772" s="2">
        <f>(P114704/P114713)</f>
        <v>7.6203208556149732E-2</v>
      </c>
    </row>
    <row r="114773" spans="16:16" x14ac:dyDescent="0.25">
      <c r="P114773" s="2">
        <f>(P114713/P114704)</f>
        <v>13.12280701754386</v>
      </c>
    </row>
    <row r="114774" spans="16:16" x14ac:dyDescent="0.25">
      <c r="P114774" s="2">
        <f>(P114688/P114686)</f>
        <v>53.899999999999991</v>
      </c>
    </row>
    <row r="114775" spans="16:16" x14ac:dyDescent="0.25">
      <c r="P114775" s="2">
        <f>(P114679/P114686)</f>
        <v>58.6</v>
      </c>
    </row>
    <row r="114776" spans="16:16" x14ac:dyDescent="0.25">
      <c r="P114776" s="2">
        <f>(0.8998*P114679)</f>
        <v>5.2728280000000005</v>
      </c>
    </row>
    <row r="114777" spans="16:16" x14ac:dyDescent="0.25">
      <c r="P114777" s="2">
        <f>(P114776/P114686)</f>
        <v>52.728280000000005</v>
      </c>
    </row>
    <row r="114778" spans="16:16" x14ac:dyDescent="0.25">
      <c r="P114778" s="2">
        <f>(P114696/P114704)</f>
        <v>68.833333333333329</v>
      </c>
    </row>
    <row r="114779" spans="16:16" x14ac:dyDescent="0.25">
      <c r="P114779" s="2">
        <f>(P114713/P114696)</f>
        <v>0.19064610679240473</v>
      </c>
    </row>
    <row r="114780" spans="16:16" x14ac:dyDescent="0.25">
      <c r="P114780" s="2" t="e">
        <f>(P114709/P114727)</f>
        <v>#DIV/0!</v>
      </c>
    </row>
    <row r="114781" spans="16:16" x14ac:dyDescent="0.25">
      <c r="P114781" s="2" t="e">
        <f>(P114762/P114763)</f>
        <v>#DIV/0!</v>
      </c>
    </row>
    <row r="131059" spans="16:16" x14ac:dyDescent="0.25">
      <c r="P131059" s="2" t="s">
        <v>99</v>
      </c>
    </row>
    <row r="131060" spans="16:16" x14ac:dyDescent="0.25">
      <c r="P131060" s="2">
        <v>3</v>
      </c>
    </row>
    <row r="131061" spans="16:16" x14ac:dyDescent="0.25">
      <c r="P131061" s="2">
        <v>58.58</v>
      </c>
    </row>
    <row r="131062" spans="16:16" x14ac:dyDescent="0.25">
      <c r="P131062" s="2">
        <v>16.48</v>
      </c>
    </row>
    <row r="131063" spans="16:16" x14ac:dyDescent="0.25">
      <c r="P131063" s="2">
        <v>5.86</v>
      </c>
    </row>
    <row r="131064" spans="16:16" x14ac:dyDescent="0.25">
      <c r="P131064" s="2">
        <v>2.86</v>
      </c>
    </row>
    <row r="131065" spans="16:16" x14ac:dyDescent="0.25">
      <c r="P131065" s="2">
        <v>8.75</v>
      </c>
    </row>
    <row r="131066" spans="16:16" x14ac:dyDescent="0.25">
      <c r="P131066" s="2">
        <v>2.4500000000000002</v>
      </c>
    </row>
    <row r="131067" spans="16:16" x14ac:dyDescent="0.25">
      <c r="P131067" s="2">
        <v>2.35</v>
      </c>
    </row>
    <row r="131068" spans="16:16" x14ac:dyDescent="0.25">
      <c r="P131068" s="2">
        <v>0.66</v>
      </c>
    </row>
    <row r="131069" spans="16:16" x14ac:dyDescent="0.25">
      <c r="P131069" s="2">
        <v>0.16</v>
      </c>
    </row>
    <row r="131070" spans="16:16" x14ac:dyDescent="0.25">
      <c r="P131070" s="2">
        <v>0.1</v>
      </c>
    </row>
    <row r="131071" spans="16:16" x14ac:dyDescent="0.25">
      <c r="P131071" s="2">
        <v>0.05</v>
      </c>
    </row>
    <row r="131072" spans="16:16" x14ac:dyDescent="0.25">
      <c r="P131072" s="2">
        <v>5.39</v>
      </c>
    </row>
    <row r="131073" spans="16:16" x14ac:dyDescent="0.25">
      <c r="P131073" s="2">
        <v>0.02</v>
      </c>
    </row>
    <row r="131074" spans="16:16" x14ac:dyDescent="0.25">
      <c r="P131074" s="2">
        <v>0.27</v>
      </c>
    </row>
    <row r="131075" spans="16:16" x14ac:dyDescent="0.25">
      <c r="P131075" s="2">
        <v>0.03</v>
      </c>
    </row>
    <row r="131076" spans="16:16" x14ac:dyDescent="0.25">
      <c r="P131076" s="2">
        <v>98.62</v>
      </c>
    </row>
    <row r="131077" spans="16:16" x14ac:dyDescent="0.25">
      <c r="P131077" s="2">
        <v>4.5999999999999999E-2</v>
      </c>
    </row>
    <row r="131078" spans="16:16" x14ac:dyDescent="0.25">
      <c r="P131078" s="2">
        <v>34.67</v>
      </c>
    </row>
    <row r="131079" spans="16:16" x14ac:dyDescent="0.25">
      <c r="P131079" s="2">
        <v>1.73</v>
      </c>
    </row>
    <row r="131080" spans="16:16" x14ac:dyDescent="0.25">
      <c r="P131080" s="2">
        <v>784.7</v>
      </c>
    </row>
    <row r="131081" spans="16:16" x14ac:dyDescent="0.25">
      <c r="P131081" s="2">
        <v>51.4</v>
      </c>
    </row>
    <row r="131084" spans="16:16" x14ac:dyDescent="0.25">
      <c r="P131084" s="2">
        <v>46.8</v>
      </c>
    </row>
    <row r="131085" spans="16:16" x14ac:dyDescent="0.25">
      <c r="P131085" s="2">
        <v>3.9</v>
      </c>
    </row>
    <row r="131086" spans="16:16" x14ac:dyDescent="0.25">
      <c r="P131086" s="2">
        <v>16</v>
      </c>
    </row>
    <row r="131087" spans="16:16" x14ac:dyDescent="0.25">
      <c r="P131087" s="2">
        <v>2.4</v>
      </c>
    </row>
    <row r="131088" spans="16:16" x14ac:dyDescent="0.25">
      <c r="P131088" s="2">
        <v>11.4</v>
      </c>
    </row>
    <row r="131089" spans="16:16" x14ac:dyDescent="0.25">
      <c r="P131089" s="2">
        <v>60.3</v>
      </c>
    </row>
    <row r="131090" spans="16:16" x14ac:dyDescent="0.25">
      <c r="P131090" s="2">
        <v>1.3</v>
      </c>
    </row>
    <row r="131091" spans="16:16" x14ac:dyDescent="0.25">
      <c r="P131091" s="2">
        <v>413.5</v>
      </c>
    </row>
    <row r="131092" spans="16:16" x14ac:dyDescent="0.25">
      <c r="P131092" s="2">
        <v>0.8</v>
      </c>
    </row>
    <row r="131093" spans="16:16" x14ac:dyDescent="0.25">
      <c r="P131093" s="2">
        <v>15.6</v>
      </c>
    </row>
    <row r="131094" spans="16:16" x14ac:dyDescent="0.25">
      <c r="P131094" s="2">
        <v>10.8</v>
      </c>
    </row>
    <row r="131095" spans="16:16" x14ac:dyDescent="0.25">
      <c r="P131095" s="2">
        <v>104.97</v>
      </c>
    </row>
    <row r="131096" spans="16:16" x14ac:dyDescent="0.25">
      <c r="P131096" s="2">
        <v>31.1</v>
      </c>
    </row>
    <row r="131097" spans="16:16" x14ac:dyDescent="0.25">
      <c r="P131097" s="2">
        <v>149.6</v>
      </c>
    </row>
    <row r="131098" spans="16:16" x14ac:dyDescent="0.25">
      <c r="P131098" s="2">
        <v>16.2</v>
      </c>
    </row>
    <row r="131099" spans="16:16" x14ac:dyDescent="0.25">
      <c r="P131099" s="2">
        <v>34.200000000000003</v>
      </c>
    </row>
    <row r="131100" spans="16:16" x14ac:dyDescent="0.25">
      <c r="P131100" s="2">
        <v>63.3</v>
      </c>
    </row>
    <row r="131113" spans="16:16" x14ac:dyDescent="0.25">
      <c r="P131113" s="2">
        <v>3.1</v>
      </c>
    </row>
    <row r="131114" spans="16:16" x14ac:dyDescent="0.25">
      <c r="P131114" s="2">
        <v>14.8</v>
      </c>
    </row>
    <row r="131115" spans="16:16" x14ac:dyDescent="0.25">
      <c r="P131115" s="2">
        <v>14.6</v>
      </c>
    </row>
    <row r="131116" spans="16:16" x14ac:dyDescent="0.25">
      <c r="P131116" s="2">
        <v>45.2</v>
      </c>
    </row>
    <row r="131117" spans="16:16" x14ac:dyDescent="0.25">
      <c r="P131117" s="2">
        <v>0.6</v>
      </c>
    </row>
    <row r="131118" spans="16:16" x14ac:dyDescent="0.25">
      <c r="P131118" s="2">
        <v>0.9</v>
      </c>
    </row>
    <row r="131119" spans="16:16" x14ac:dyDescent="0.25">
      <c r="P131119" s="2">
        <v>0.8</v>
      </c>
    </row>
    <row r="131120" spans="16:16" x14ac:dyDescent="0.25">
      <c r="P131120" s="2">
        <v>0.6</v>
      </c>
    </row>
    <row r="131123" spans="16:16" x14ac:dyDescent="0.25">
      <c r="P131123" s="2">
        <v>0.8</v>
      </c>
    </row>
    <row r="131124" spans="16:16" x14ac:dyDescent="0.25">
      <c r="P131124" s="2">
        <v>0.8</v>
      </c>
    </row>
    <row r="131125" spans="16:16" x14ac:dyDescent="0.25">
      <c r="P131125" s="2">
        <v>0.3</v>
      </c>
    </row>
    <row r="131126" spans="16:16" x14ac:dyDescent="0.25">
      <c r="P131126" s="2">
        <v>0.5</v>
      </c>
    </row>
    <row r="131127" spans="16:16" x14ac:dyDescent="0.25">
      <c r="P131127" s="2">
        <v>0.8</v>
      </c>
    </row>
    <row r="131128" spans="16:16" x14ac:dyDescent="0.25">
      <c r="P131128" s="2">
        <v>1.2</v>
      </c>
    </row>
    <row r="131129" spans="16:16" x14ac:dyDescent="0.25">
      <c r="P131129" s="2">
        <v>2.2999999999999998</v>
      </c>
    </row>
    <row r="131130" spans="16:16" x14ac:dyDescent="0.25">
      <c r="P131130" s="2">
        <v>0.7</v>
      </c>
    </row>
    <row r="131131" spans="16:16" x14ac:dyDescent="0.25">
      <c r="P131131" s="2">
        <v>326.94</v>
      </c>
    </row>
    <row r="131137" spans="16:16" x14ac:dyDescent="0.25">
      <c r="P131137" s="2">
        <v>5.7</v>
      </c>
    </row>
    <row r="131138" spans="16:16" x14ac:dyDescent="0.25">
      <c r="P131138" s="2">
        <v>3</v>
      </c>
    </row>
    <row r="131139" spans="16:16" x14ac:dyDescent="0.25">
      <c r="P131139" s="2">
        <v>8.3858998140000001</v>
      </c>
    </row>
    <row r="131140" spans="16:16" x14ac:dyDescent="0.25">
      <c r="P131140" s="2">
        <v>42.75</v>
      </c>
    </row>
    <row r="131141" spans="16:16" x14ac:dyDescent="0.25">
      <c r="P131141" s="2">
        <v>1.3684210530000001</v>
      </c>
    </row>
    <row r="131142" spans="16:16" x14ac:dyDescent="0.25">
      <c r="P131142" s="2">
        <v>4.3356164379999997</v>
      </c>
    </row>
    <row r="131143" spans="16:16" x14ac:dyDescent="0.25">
      <c r="P131143" s="2">
        <v>1.0555555560000001</v>
      </c>
    </row>
    <row r="131144" spans="16:16" x14ac:dyDescent="0.25">
      <c r="P131144" s="2">
        <v>14.25</v>
      </c>
    </row>
    <row r="131145" spans="16:16" x14ac:dyDescent="0.25">
      <c r="P131145" s="2" t="e">
        <v>#DIV/0!</v>
      </c>
    </row>
    <row r="131146" spans="16:16" x14ac:dyDescent="0.25">
      <c r="P131146" s="2">
        <v>0</v>
      </c>
    </row>
    <row r="131147" spans="16:16" x14ac:dyDescent="0.25">
      <c r="P131147" s="2">
        <v>0</v>
      </c>
    </row>
    <row r="131148" spans="16:16" x14ac:dyDescent="0.25">
      <c r="P131148" s="2">
        <v>103.9513678</v>
      </c>
    </row>
    <row r="131149" spans="16:16" x14ac:dyDescent="0.25">
      <c r="P131149" s="2">
        <v>36.271929819999997</v>
      </c>
    </row>
    <row r="131150" spans="16:16" x14ac:dyDescent="0.25">
      <c r="P131150" s="2">
        <v>0</v>
      </c>
    </row>
    <row r="131151" spans="16:16" x14ac:dyDescent="0.25">
      <c r="P131151" s="2">
        <v>0.33333333300000001</v>
      </c>
    </row>
    <row r="131152" spans="16:16" x14ac:dyDescent="0.25">
      <c r="P131152" s="2">
        <v>22.03803023</v>
      </c>
    </row>
    <row r="131153" spans="16:16" x14ac:dyDescent="0.25">
      <c r="P131153" s="2">
        <v>20510</v>
      </c>
    </row>
    <row r="131154" spans="16:16" x14ac:dyDescent="0.25">
      <c r="P131154" s="2">
        <f>(P131080/P131099)</f>
        <v>22.944444444444443</v>
      </c>
    </row>
    <row r="131155" spans="16:16" x14ac:dyDescent="0.25">
      <c r="P131155" s="2">
        <f>(P131097/P131087)</f>
        <v>62.333333333333336</v>
      </c>
    </row>
    <row r="131156" spans="16:16" x14ac:dyDescent="0.25">
      <c r="P131156" s="2">
        <f>(P131088/P131097)</f>
        <v>7.6203208556149732E-2</v>
      </c>
    </row>
    <row r="131157" spans="16:16" x14ac:dyDescent="0.25">
      <c r="P131157" s="2">
        <f>(P131097/P131088)</f>
        <v>13.12280701754386</v>
      </c>
    </row>
    <row r="131158" spans="16:16" x14ac:dyDescent="0.25">
      <c r="P131158" s="2">
        <f>(P131072/P131070)</f>
        <v>53.899999999999991</v>
      </c>
    </row>
    <row r="131159" spans="16:16" x14ac:dyDescent="0.25">
      <c r="P131159" s="2">
        <f>(P131063/P131070)</f>
        <v>58.6</v>
      </c>
    </row>
    <row r="131160" spans="16:16" x14ac:dyDescent="0.25">
      <c r="P131160" s="2">
        <f>(0.8998*P131063)</f>
        <v>5.2728280000000005</v>
      </c>
    </row>
    <row r="131161" spans="16:16" x14ac:dyDescent="0.25">
      <c r="P131161" s="2">
        <f>(P131160/P131070)</f>
        <v>52.728280000000005</v>
      </c>
    </row>
    <row r="131162" spans="16:16" x14ac:dyDescent="0.25">
      <c r="P131162" s="2">
        <f>(P131080/P131088)</f>
        <v>68.833333333333329</v>
      </c>
    </row>
    <row r="131163" spans="16:16" x14ac:dyDescent="0.25">
      <c r="P131163" s="2">
        <f>(P131097/P131080)</f>
        <v>0.19064610679240473</v>
      </c>
    </row>
    <row r="131164" spans="16:16" x14ac:dyDescent="0.25">
      <c r="P131164" s="2" t="e">
        <f>(P131093/P131111)</f>
        <v>#DIV/0!</v>
      </c>
    </row>
    <row r="131165" spans="16:16" x14ac:dyDescent="0.25">
      <c r="P131165" s="2" t="e">
        <f>(P131146/P131147)</f>
        <v>#DIV/0!</v>
      </c>
    </row>
    <row r="147443" spans="16:16" x14ac:dyDescent="0.25">
      <c r="P147443" s="2" t="s">
        <v>99</v>
      </c>
    </row>
    <row r="147444" spans="16:16" x14ac:dyDescent="0.25">
      <c r="P147444" s="2">
        <v>3</v>
      </c>
    </row>
    <row r="147445" spans="16:16" x14ac:dyDescent="0.25">
      <c r="P147445" s="2">
        <v>58.58</v>
      </c>
    </row>
    <row r="147446" spans="16:16" x14ac:dyDescent="0.25">
      <c r="P147446" s="2">
        <v>16.48</v>
      </c>
    </row>
    <row r="147447" spans="16:16" x14ac:dyDescent="0.25">
      <c r="P147447" s="2">
        <v>5.86</v>
      </c>
    </row>
    <row r="147448" spans="16:16" x14ac:dyDescent="0.25">
      <c r="P147448" s="2">
        <v>2.86</v>
      </c>
    </row>
    <row r="147449" spans="16:16" x14ac:dyDescent="0.25">
      <c r="P147449" s="2">
        <v>8.75</v>
      </c>
    </row>
    <row r="147450" spans="16:16" x14ac:dyDescent="0.25">
      <c r="P147450" s="2">
        <v>2.4500000000000002</v>
      </c>
    </row>
    <row r="147451" spans="16:16" x14ac:dyDescent="0.25">
      <c r="P147451" s="2">
        <v>2.35</v>
      </c>
    </row>
    <row r="147452" spans="16:16" x14ac:dyDescent="0.25">
      <c r="P147452" s="2">
        <v>0.66</v>
      </c>
    </row>
    <row r="147453" spans="16:16" x14ac:dyDescent="0.25">
      <c r="P147453" s="2">
        <v>0.16</v>
      </c>
    </row>
    <row r="147454" spans="16:16" x14ac:dyDescent="0.25">
      <c r="P147454" s="2">
        <v>0.1</v>
      </c>
    </row>
    <row r="147455" spans="16:16" x14ac:dyDescent="0.25">
      <c r="P147455" s="2">
        <v>0.05</v>
      </c>
    </row>
    <row r="147456" spans="16:16" x14ac:dyDescent="0.25">
      <c r="P147456" s="2">
        <v>5.39</v>
      </c>
    </row>
    <row r="147457" spans="16:16" x14ac:dyDescent="0.25">
      <c r="P147457" s="2">
        <v>0.02</v>
      </c>
    </row>
    <row r="147458" spans="16:16" x14ac:dyDescent="0.25">
      <c r="P147458" s="2">
        <v>0.27</v>
      </c>
    </row>
    <row r="147459" spans="16:16" x14ac:dyDescent="0.25">
      <c r="P147459" s="2">
        <v>0.03</v>
      </c>
    </row>
    <row r="147460" spans="16:16" x14ac:dyDescent="0.25">
      <c r="P147460" s="2">
        <v>98.62</v>
      </c>
    </row>
    <row r="147461" spans="16:16" x14ac:dyDescent="0.25">
      <c r="P147461" s="2">
        <v>4.5999999999999999E-2</v>
      </c>
    </row>
    <row r="147462" spans="16:16" x14ac:dyDescent="0.25">
      <c r="P147462" s="2">
        <v>34.67</v>
      </c>
    </row>
    <row r="147463" spans="16:16" x14ac:dyDescent="0.25">
      <c r="P147463" s="2">
        <v>1.73</v>
      </c>
    </row>
    <row r="147464" spans="16:16" x14ac:dyDescent="0.25">
      <c r="P147464" s="2">
        <v>784.7</v>
      </c>
    </row>
    <row r="147465" spans="16:16" x14ac:dyDescent="0.25">
      <c r="P147465" s="2">
        <v>51.4</v>
      </c>
    </row>
    <row r="147468" spans="16:16" x14ac:dyDescent="0.25">
      <c r="P147468" s="2">
        <v>46.8</v>
      </c>
    </row>
    <row r="147469" spans="16:16" x14ac:dyDescent="0.25">
      <c r="P147469" s="2">
        <v>3.9</v>
      </c>
    </row>
    <row r="147470" spans="16:16" x14ac:dyDescent="0.25">
      <c r="P147470" s="2">
        <v>16</v>
      </c>
    </row>
    <row r="147471" spans="16:16" x14ac:dyDescent="0.25">
      <c r="P147471" s="2">
        <v>2.4</v>
      </c>
    </row>
    <row r="147472" spans="16:16" x14ac:dyDescent="0.25">
      <c r="P147472" s="2">
        <v>11.4</v>
      </c>
    </row>
    <row r="147473" spans="16:16" x14ac:dyDescent="0.25">
      <c r="P147473" s="2">
        <v>60.3</v>
      </c>
    </row>
    <row r="147474" spans="16:16" x14ac:dyDescent="0.25">
      <c r="P147474" s="2">
        <v>1.3</v>
      </c>
    </row>
    <row r="147475" spans="16:16" x14ac:dyDescent="0.25">
      <c r="P147475" s="2">
        <v>413.5</v>
      </c>
    </row>
    <row r="147476" spans="16:16" x14ac:dyDescent="0.25">
      <c r="P147476" s="2">
        <v>0.8</v>
      </c>
    </row>
    <row r="147477" spans="16:16" x14ac:dyDescent="0.25">
      <c r="P147477" s="2">
        <v>15.6</v>
      </c>
    </row>
    <row r="147478" spans="16:16" x14ac:dyDescent="0.25">
      <c r="P147478" s="2">
        <v>10.8</v>
      </c>
    </row>
    <row r="147479" spans="16:16" x14ac:dyDescent="0.25">
      <c r="P147479" s="2">
        <v>104.97</v>
      </c>
    </row>
    <row r="147480" spans="16:16" x14ac:dyDescent="0.25">
      <c r="P147480" s="2">
        <v>31.1</v>
      </c>
    </row>
    <row r="147481" spans="16:16" x14ac:dyDescent="0.25">
      <c r="P147481" s="2">
        <v>149.6</v>
      </c>
    </row>
    <row r="147482" spans="16:16" x14ac:dyDescent="0.25">
      <c r="P147482" s="2">
        <v>16.2</v>
      </c>
    </row>
    <row r="147483" spans="16:16" x14ac:dyDescent="0.25">
      <c r="P147483" s="2">
        <v>34.200000000000003</v>
      </c>
    </row>
    <row r="147484" spans="16:16" x14ac:dyDescent="0.25">
      <c r="P147484" s="2">
        <v>63.3</v>
      </c>
    </row>
    <row r="147497" spans="16:16" x14ac:dyDescent="0.25">
      <c r="P147497" s="2">
        <v>3.1</v>
      </c>
    </row>
    <row r="147498" spans="16:16" x14ac:dyDescent="0.25">
      <c r="P147498" s="2">
        <v>14.8</v>
      </c>
    </row>
    <row r="147499" spans="16:16" x14ac:dyDescent="0.25">
      <c r="P147499" s="2">
        <v>14.6</v>
      </c>
    </row>
    <row r="147500" spans="16:16" x14ac:dyDescent="0.25">
      <c r="P147500" s="2">
        <v>45.2</v>
      </c>
    </row>
    <row r="147501" spans="16:16" x14ac:dyDescent="0.25">
      <c r="P147501" s="2">
        <v>0.6</v>
      </c>
    </row>
    <row r="147502" spans="16:16" x14ac:dyDescent="0.25">
      <c r="P147502" s="2">
        <v>0.9</v>
      </c>
    </row>
    <row r="147503" spans="16:16" x14ac:dyDescent="0.25">
      <c r="P147503" s="2">
        <v>0.8</v>
      </c>
    </row>
    <row r="147504" spans="16:16" x14ac:dyDescent="0.25">
      <c r="P147504" s="2">
        <v>0.6</v>
      </c>
    </row>
    <row r="147507" spans="16:16" x14ac:dyDescent="0.25">
      <c r="P147507" s="2">
        <v>0.8</v>
      </c>
    </row>
    <row r="147508" spans="16:16" x14ac:dyDescent="0.25">
      <c r="P147508" s="2">
        <v>0.8</v>
      </c>
    </row>
    <row r="147509" spans="16:16" x14ac:dyDescent="0.25">
      <c r="P147509" s="2">
        <v>0.3</v>
      </c>
    </row>
    <row r="147510" spans="16:16" x14ac:dyDescent="0.25">
      <c r="P147510" s="2">
        <v>0.5</v>
      </c>
    </row>
    <row r="147511" spans="16:16" x14ac:dyDescent="0.25">
      <c r="P147511" s="2">
        <v>0.8</v>
      </c>
    </row>
    <row r="147512" spans="16:16" x14ac:dyDescent="0.25">
      <c r="P147512" s="2">
        <v>1.2</v>
      </c>
    </row>
    <row r="147513" spans="16:16" x14ac:dyDescent="0.25">
      <c r="P147513" s="2">
        <v>2.2999999999999998</v>
      </c>
    </row>
    <row r="147514" spans="16:16" x14ac:dyDescent="0.25">
      <c r="P147514" s="2">
        <v>0.7</v>
      </c>
    </row>
    <row r="147515" spans="16:16" x14ac:dyDescent="0.25">
      <c r="P147515" s="2">
        <v>326.94</v>
      </c>
    </row>
    <row r="147521" spans="16:16" x14ac:dyDescent="0.25">
      <c r="P147521" s="2">
        <v>5.7</v>
      </c>
    </row>
    <row r="147522" spans="16:16" x14ac:dyDescent="0.25">
      <c r="P147522" s="2">
        <v>3</v>
      </c>
    </row>
    <row r="147523" spans="16:16" x14ac:dyDescent="0.25">
      <c r="P147523" s="2">
        <v>8.3858998140000001</v>
      </c>
    </row>
    <row r="147524" spans="16:16" x14ac:dyDescent="0.25">
      <c r="P147524" s="2">
        <v>42.75</v>
      </c>
    </row>
    <row r="147525" spans="16:16" x14ac:dyDescent="0.25">
      <c r="P147525" s="2">
        <v>1.3684210530000001</v>
      </c>
    </row>
    <row r="147526" spans="16:16" x14ac:dyDescent="0.25">
      <c r="P147526" s="2">
        <v>4.3356164379999997</v>
      </c>
    </row>
    <row r="147527" spans="16:16" x14ac:dyDescent="0.25">
      <c r="P147527" s="2">
        <v>1.0555555560000001</v>
      </c>
    </row>
    <row r="147528" spans="16:16" x14ac:dyDescent="0.25">
      <c r="P147528" s="2">
        <v>14.25</v>
      </c>
    </row>
    <row r="147529" spans="16:16" x14ac:dyDescent="0.25">
      <c r="P147529" s="2" t="e">
        <v>#DIV/0!</v>
      </c>
    </row>
    <row r="147530" spans="16:16" x14ac:dyDescent="0.25">
      <c r="P147530" s="2">
        <v>0</v>
      </c>
    </row>
    <row r="147531" spans="16:16" x14ac:dyDescent="0.25">
      <c r="P147531" s="2">
        <v>0</v>
      </c>
    </row>
    <row r="147532" spans="16:16" x14ac:dyDescent="0.25">
      <c r="P147532" s="2">
        <v>103.9513678</v>
      </c>
    </row>
    <row r="147533" spans="16:16" x14ac:dyDescent="0.25">
      <c r="P147533" s="2">
        <v>36.271929819999997</v>
      </c>
    </row>
    <row r="147534" spans="16:16" x14ac:dyDescent="0.25">
      <c r="P147534" s="2">
        <v>0</v>
      </c>
    </row>
    <row r="147535" spans="16:16" x14ac:dyDescent="0.25">
      <c r="P147535" s="2">
        <v>0.33333333300000001</v>
      </c>
    </row>
    <row r="147536" spans="16:16" x14ac:dyDescent="0.25">
      <c r="P147536" s="2">
        <v>22.03803023</v>
      </c>
    </row>
    <row r="147537" spans="16:16" x14ac:dyDescent="0.25">
      <c r="P147537" s="2">
        <v>20510</v>
      </c>
    </row>
    <row r="147538" spans="16:16" x14ac:dyDescent="0.25">
      <c r="P147538" s="2">
        <f>(P147464/P147483)</f>
        <v>22.944444444444443</v>
      </c>
    </row>
    <row r="147539" spans="16:16" x14ac:dyDescent="0.25">
      <c r="P147539" s="2">
        <f>(P147481/P147471)</f>
        <v>62.333333333333336</v>
      </c>
    </row>
    <row r="147540" spans="16:16" x14ac:dyDescent="0.25">
      <c r="P147540" s="2">
        <f>(P147472/P147481)</f>
        <v>7.6203208556149732E-2</v>
      </c>
    </row>
    <row r="147541" spans="16:16" x14ac:dyDescent="0.25">
      <c r="P147541" s="2">
        <f>(P147481/P147472)</f>
        <v>13.12280701754386</v>
      </c>
    </row>
    <row r="147542" spans="16:16" x14ac:dyDescent="0.25">
      <c r="P147542" s="2">
        <f>(P147456/P147454)</f>
        <v>53.899999999999991</v>
      </c>
    </row>
    <row r="147543" spans="16:16" x14ac:dyDescent="0.25">
      <c r="P147543" s="2">
        <f>(P147447/P147454)</f>
        <v>58.6</v>
      </c>
    </row>
    <row r="147544" spans="16:16" x14ac:dyDescent="0.25">
      <c r="P147544" s="2">
        <f>(0.8998*P147447)</f>
        <v>5.2728280000000005</v>
      </c>
    </row>
    <row r="147545" spans="16:16" x14ac:dyDescent="0.25">
      <c r="P147545" s="2">
        <f>(P147544/P147454)</f>
        <v>52.728280000000005</v>
      </c>
    </row>
    <row r="147546" spans="16:16" x14ac:dyDescent="0.25">
      <c r="P147546" s="2">
        <f>(P147464/P147472)</f>
        <v>68.833333333333329</v>
      </c>
    </row>
    <row r="147547" spans="16:16" x14ac:dyDescent="0.25">
      <c r="P147547" s="2">
        <f>(P147481/P147464)</f>
        <v>0.19064610679240473</v>
      </c>
    </row>
    <row r="147548" spans="16:16" x14ac:dyDescent="0.25">
      <c r="P147548" s="2" t="e">
        <f>(P147477/P147495)</f>
        <v>#DIV/0!</v>
      </c>
    </row>
    <row r="147549" spans="16:16" x14ac:dyDescent="0.25">
      <c r="P147549" s="2" t="e">
        <f>(P147530/P147531)</f>
        <v>#DIV/0!</v>
      </c>
    </row>
    <row r="163827" spans="16:16" x14ac:dyDescent="0.25">
      <c r="P163827" s="2" t="s">
        <v>99</v>
      </c>
    </row>
    <row r="163828" spans="16:16" x14ac:dyDescent="0.25">
      <c r="P163828" s="2">
        <v>3</v>
      </c>
    </row>
    <row r="163829" spans="16:16" x14ac:dyDescent="0.25">
      <c r="P163829" s="2">
        <v>58.58</v>
      </c>
    </row>
    <row r="163830" spans="16:16" x14ac:dyDescent="0.25">
      <c r="P163830" s="2">
        <v>16.48</v>
      </c>
    </row>
    <row r="163831" spans="16:16" x14ac:dyDescent="0.25">
      <c r="P163831" s="2">
        <v>5.86</v>
      </c>
    </row>
    <row r="163832" spans="16:16" x14ac:dyDescent="0.25">
      <c r="P163832" s="2">
        <v>2.86</v>
      </c>
    </row>
    <row r="163833" spans="16:16" x14ac:dyDescent="0.25">
      <c r="P163833" s="2">
        <v>8.75</v>
      </c>
    </row>
    <row r="163834" spans="16:16" x14ac:dyDescent="0.25">
      <c r="P163834" s="2">
        <v>2.4500000000000002</v>
      </c>
    </row>
    <row r="163835" spans="16:16" x14ac:dyDescent="0.25">
      <c r="P163835" s="2">
        <v>2.35</v>
      </c>
    </row>
    <row r="163836" spans="16:16" x14ac:dyDescent="0.25">
      <c r="P163836" s="2">
        <v>0.66</v>
      </c>
    </row>
    <row r="163837" spans="16:16" x14ac:dyDescent="0.25">
      <c r="P163837" s="2">
        <v>0.16</v>
      </c>
    </row>
    <row r="163838" spans="16:16" x14ac:dyDescent="0.25">
      <c r="P163838" s="2">
        <v>0.1</v>
      </c>
    </row>
    <row r="163839" spans="16:16" x14ac:dyDescent="0.25">
      <c r="P163839" s="2">
        <v>0.05</v>
      </c>
    </row>
    <row r="163840" spans="16:16" x14ac:dyDescent="0.25">
      <c r="P163840" s="2">
        <v>5.39</v>
      </c>
    </row>
    <row r="163841" spans="16:16" x14ac:dyDescent="0.25">
      <c r="P163841" s="2">
        <v>0.02</v>
      </c>
    </row>
    <row r="163842" spans="16:16" x14ac:dyDescent="0.25">
      <c r="P163842" s="2">
        <v>0.27</v>
      </c>
    </row>
    <row r="163843" spans="16:16" x14ac:dyDescent="0.25">
      <c r="P163843" s="2">
        <v>0.03</v>
      </c>
    </row>
    <row r="163844" spans="16:16" x14ac:dyDescent="0.25">
      <c r="P163844" s="2">
        <v>98.62</v>
      </c>
    </row>
    <row r="163845" spans="16:16" x14ac:dyDescent="0.25">
      <c r="P163845" s="2">
        <v>4.5999999999999999E-2</v>
      </c>
    </row>
    <row r="163846" spans="16:16" x14ac:dyDescent="0.25">
      <c r="P163846" s="2">
        <v>34.67</v>
      </c>
    </row>
    <row r="163847" spans="16:16" x14ac:dyDescent="0.25">
      <c r="P163847" s="2">
        <v>1.73</v>
      </c>
    </row>
    <row r="163848" spans="16:16" x14ac:dyDescent="0.25">
      <c r="P163848" s="2">
        <v>784.7</v>
      </c>
    </row>
    <row r="163849" spans="16:16" x14ac:dyDescent="0.25">
      <c r="P163849" s="2">
        <v>51.4</v>
      </c>
    </row>
    <row r="163852" spans="16:16" x14ac:dyDescent="0.25">
      <c r="P163852" s="2">
        <v>46.8</v>
      </c>
    </row>
    <row r="163853" spans="16:16" x14ac:dyDescent="0.25">
      <c r="P163853" s="2">
        <v>3.9</v>
      </c>
    </row>
    <row r="163854" spans="16:16" x14ac:dyDescent="0.25">
      <c r="P163854" s="2">
        <v>16</v>
      </c>
    </row>
    <row r="163855" spans="16:16" x14ac:dyDescent="0.25">
      <c r="P163855" s="2">
        <v>2.4</v>
      </c>
    </row>
    <row r="163856" spans="16:16" x14ac:dyDescent="0.25">
      <c r="P163856" s="2">
        <v>11.4</v>
      </c>
    </row>
    <row r="163857" spans="16:16" x14ac:dyDescent="0.25">
      <c r="P163857" s="2">
        <v>60.3</v>
      </c>
    </row>
    <row r="163858" spans="16:16" x14ac:dyDescent="0.25">
      <c r="P163858" s="2">
        <v>1.3</v>
      </c>
    </row>
    <row r="163859" spans="16:16" x14ac:dyDescent="0.25">
      <c r="P163859" s="2">
        <v>413.5</v>
      </c>
    </row>
    <row r="163860" spans="16:16" x14ac:dyDescent="0.25">
      <c r="P163860" s="2">
        <v>0.8</v>
      </c>
    </row>
    <row r="163861" spans="16:16" x14ac:dyDescent="0.25">
      <c r="P163861" s="2">
        <v>15.6</v>
      </c>
    </row>
    <row r="163862" spans="16:16" x14ac:dyDescent="0.25">
      <c r="P163862" s="2">
        <v>10.8</v>
      </c>
    </row>
    <row r="163863" spans="16:16" x14ac:dyDescent="0.25">
      <c r="P163863" s="2">
        <v>104.97</v>
      </c>
    </row>
    <row r="163864" spans="16:16" x14ac:dyDescent="0.25">
      <c r="P163864" s="2">
        <v>31.1</v>
      </c>
    </row>
    <row r="163865" spans="16:16" x14ac:dyDescent="0.25">
      <c r="P163865" s="2">
        <v>149.6</v>
      </c>
    </row>
    <row r="163866" spans="16:16" x14ac:dyDescent="0.25">
      <c r="P163866" s="2">
        <v>16.2</v>
      </c>
    </row>
    <row r="163867" spans="16:16" x14ac:dyDescent="0.25">
      <c r="P163867" s="2">
        <v>34.200000000000003</v>
      </c>
    </row>
    <row r="163868" spans="16:16" x14ac:dyDescent="0.25">
      <c r="P163868" s="2">
        <v>63.3</v>
      </c>
    </row>
    <row r="163881" spans="16:16" x14ac:dyDescent="0.25">
      <c r="P163881" s="2">
        <v>3.1</v>
      </c>
    </row>
    <row r="163882" spans="16:16" x14ac:dyDescent="0.25">
      <c r="P163882" s="2">
        <v>14.8</v>
      </c>
    </row>
    <row r="163883" spans="16:16" x14ac:dyDescent="0.25">
      <c r="P163883" s="2">
        <v>14.6</v>
      </c>
    </row>
    <row r="163884" spans="16:16" x14ac:dyDescent="0.25">
      <c r="P163884" s="2">
        <v>45.2</v>
      </c>
    </row>
    <row r="163885" spans="16:16" x14ac:dyDescent="0.25">
      <c r="P163885" s="2">
        <v>0.6</v>
      </c>
    </row>
    <row r="163886" spans="16:16" x14ac:dyDescent="0.25">
      <c r="P163886" s="2">
        <v>0.9</v>
      </c>
    </row>
    <row r="163887" spans="16:16" x14ac:dyDescent="0.25">
      <c r="P163887" s="2">
        <v>0.8</v>
      </c>
    </row>
    <row r="163888" spans="16:16" x14ac:dyDescent="0.25">
      <c r="P163888" s="2">
        <v>0.6</v>
      </c>
    </row>
    <row r="163891" spans="16:16" x14ac:dyDescent="0.25">
      <c r="P163891" s="2">
        <v>0.8</v>
      </c>
    </row>
    <row r="163892" spans="16:16" x14ac:dyDescent="0.25">
      <c r="P163892" s="2">
        <v>0.8</v>
      </c>
    </row>
    <row r="163893" spans="16:16" x14ac:dyDescent="0.25">
      <c r="P163893" s="2">
        <v>0.3</v>
      </c>
    </row>
    <row r="163894" spans="16:16" x14ac:dyDescent="0.25">
      <c r="P163894" s="2">
        <v>0.5</v>
      </c>
    </row>
    <row r="163895" spans="16:16" x14ac:dyDescent="0.25">
      <c r="P163895" s="2">
        <v>0.8</v>
      </c>
    </row>
    <row r="163896" spans="16:16" x14ac:dyDescent="0.25">
      <c r="P163896" s="2">
        <v>1.2</v>
      </c>
    </row>
    <row r="163897" spans="16:16" x14ac:dyDescent="0.25">
      <c r="P163897" s="2">
        <v>2.2999999999999998</v>
      </c>
    </row>
    <row r="163898" spans="16:16" x14ac:dyDescent="0.25">
      <c r="P163898" s="2">
        <v>0.7</v>
      </c>
    </row>
    <row r="163899" spans="16:16" x14ac:dyDescent="0.25">
      <c r="P163899" s="2">
        <v>326.94</v>
      </c>
    </row>
    <row r="163905" spans="16:16" x14ac:dyDescent="0.25">
      <c r="P163905" s="2">
        <v>5.7</v>
      </c>
    </row>
    <row r="163906" spans="16:16" x14ac:dyDescent="0.25">
      <c r="P163906" s="2">
        <v>3</v>
      </c>
    </row>
    <row r="163907" spans="16:16" x14ac:dyDescent="0.25">
      <c r="P163907" s="2">
        <v>8.3858998140000001</v>
      </c>
    </row>
    <row r="163908" spans="16:16" x14ac:dyDescent="0.25">
      <c r="P163908" s="2">
        <v>42.75</v>
      </c>
    </row>
    <row r="163909" spans="16:16" x14ac:dyDescent="0.25">
      <c r="P163909" s="2">
        <v>1.3684210530000001</v>
      </c>
    </row>
    <row r="163910" spans="16:16" x14ac:dyDescent="0.25">
      <c r="P163910" s="2">
        <v>4.3356164379999997</v>
      </c>
    </row>
    <row r="163911" spans="16:16" x14ac:dyDescent="0.25">
      <c r="P163911" s="2">
        <v>1.0555555560000001</v>
      </c>
    </row>
    <row r="163912" spans="16:16" x14ac:dyDescent="0.25">
      <c r="P163912" s="2">
        <v>14.25</v>
      </c>
    </row>
    <row r="163913" spans="16:16" x14ac:dyDescent="0.25">
      <c r="P163913" s="2" t="e">
        <v>#DIV/0!</v>
      </c>
    </row>
    <row r="163914" spans="16:16" x14ac:dyDescent="0.25">
      <c r="P163914" s="2">
        <v>0</v>
      </c>
    </row>
    <row r="163915" spans="16:16" x14ac:dyDescent="0.25">
      <c r="P163915" s="2">
        <v>0</v>
      </c>
    </row>
    <row r="163916" spans="16:16" x14ac:dyDescent="0.25">
      <c r="P163916" s="2">
        <v>103.9513678</v>
      </c>
    </row>
    <row r="163917" spans="16:16" x14ac:dyDescent="0.25">
      <c r="P163917" s="2">
        <v>36.271929819999997</v>
      </c>
    </row>
    <row r="163918" spans="16:16" x14ac:dyDescent="0.25">
      <c r="P163918" s="2">
        <v>0</v>
      </c>
    </row>
    <row r="163919" spans="16:16" x14ac:dyDescent="0.25">
      <c r="P163919" s="2">
        <v>0.33333333300000001</v>
      </c>
    </row>
    <row r="163920" spans="16:16" x14ac:dyDescent="0.25">
      <c r="P163920" s="2">
        <v>22.03803023</v>
      </c>
    </row>
    <row r="163921" spans="16:16" x14ac:dyDescent="0.25">
      <c r="P163921" s="2">
        <v>20510</v>
      </c>
    </row>
    <row r="163922" spans="16:16" x14ac:dyDescent="0.25">
      <c r="P163922" s="2">
        <f>(P163848/P163867)</f>
        <v>22.944444444444443</v>
      </c>
    </row>
    <row r="163923" spans="16:16" x14ac:dyDescent="0.25">
      <c r="P163923" s="2">
        <f>(P163865/P163855)</f>
        <v>62.333333333333336</v>
      </c>
    </row>
    <row r="163924" spans="16:16" x14ac:dyDescent="0.25">
      <c r="P163924" s="2">
        <f>(P163856/P163865)</f>
        <v>7.6203208556149732E-2</v>
      </c>
    </row>
    <row r="163925" spans="16:16" x14ac:dyDescent="0.25">
      <c r="P163925" s="2">
        <f>(P163865/P163856)</f>
        <v>13.12280701754386</v>
      </c>
    </row>
    <row r="163926" spans="16:16" x14ac:dyDescent="0.25">
      <c r="P163926" s="2">
        <f>(P163840/P163838)</f>
        <v>53.899999999999991</v>
      </c>
    </row>
    <row r="163927" spans="16:16" x14ac:dyDescent="0.25">
      <c r="P163927" s="2">
        <f>(P163831/P163838)</f>
        <v>58.6</v>
      </c>
    </row>
    <row r="163928" spans="16:16" x14ac:dyDescent="0.25">
      <c r="P163928" s="2">
        <f>(0.8998*P163831)</f>
        <v>5.2728280000000005</v>
      </c>
    </row>
    <row r="163929" spans="16:16" x14ac:dyDescent="0.25">
      <c r="P163929" s="2">
        <f>(P163928/P163838)</f>
        <v>52.728280000000005</v>
      </c>
    </row>
    <row r="163930" spans="16:16" x14ac:dyDescent="0.25">
      <c r="P163930" s="2">
        <f>(P163848/P163856)</f>
        <v>68.833333333333329</v>
      </c>
    </row>
    <row r="163931" spans="16:16" x14ac:dyDescent="0.25">
      <c r="P163931" s="2">
        <f>(P163865/P163848)</f>
        <v>0.19064610679240473</v>
      </c>
    </row>
    <row r="163932" spans="16:16" x14ac:dyDescent="0.25">
      <c r="P163932" s="2" t="e">
        <f>(P163861/P163879)</f>
        <v>#DIV/0!</v>
      </c>
    </row>
    <row r="163933" spans="16:16" x14ac:dyDescent="0.25">
      <c r="P163933" s="2" t="e">
        <f>(P163914/P163915)</f>
        <v>#DIV/0!</v>
      </c>
    </row>
    <row r="180211" spans="16:16" x14ac:dyDescent="0.25">
      <c r="P180211" s="2" t="s">
        <v>99</v>
      </c>
    </row>
    <row r="180212" spans="16:16" x14ac:dyDescent="0.25">
      <c r="P180212" s="2">
        <v>3</v>
      </c>
    </row>
    <row r="180213" spans="16:16" x14ac:dyDescent="0.25">
      <c r="P180213" s="2">
        <v>58.58</v>
      </c>
    </row>
    <row r="180214" spans="16:16" x14ac:dyDescent="0.25">
      <c r="P180214" s="2">
        <v>16.48</v>
      </c>
    </row>
    <row r="180215" spans="16:16" x14ac:dyDescent="0.25">
      <c r="P180215" s="2">
        <v>5.86</v>
      </c>
    </row>
    <row r="180216" spans="16:16" x14ac:dyDescent="0.25">
      <c r="P180216" s="2">
        <v>2.86</v>
      </c>
    </row>
    <row r="180217" spans="16:16" x14ac:dyDescent="0.25">
      <c r="P180217" s="2">
        <v>8.75</v>
      </c>
    </row>
    <row r="180218" spans="16:16" x14ac:dyDescent="0.25">
      <c r="P180218" s="2">
        <v>2.4500000000000002</v>
      </c>
    </row>
    <row r="180219" spans="16:16" x14ac:dyDescent="0.25">
      <c r="P180219" s="2">
        <v>2.35</v>
      </c>
    </row>
    <row r="180220" spans="16:16" x14ac:dyDescent="0.25">
      <c r="P180220" s="2">
        <v>0.66</v>
      </c>
    </row>
    <row r="180221" spans="16:16" x14ac:dyDescent="0.25">
      <c r="P180221" s="2">
        <v>0.16</v>
      </c>
    </row>
    <row r="180222" spans="16:16" x14ac:dyDescent="0.25">
      <c r="P180222" s="2">
        <v>0.1</v>
      </c>
    </row>
    <row r="180223" spans="16:16" x14ac:dyDescent="0.25">
      <c r="P180223" s="2">
        <v>0.05</v>
      </c>
    </row>
    <row r="180224" spans="16:16" x14ac:dyDescent="0.25">
      <c r="P180224" s="2">
        <v>5.39</v>
      </c>
    </row>
    <row r="180225" spans="16:16" x14ac:dyDescent="0.25">
      <c r="P180225" s="2">
        <v>0.02</v>
      </c>
    </row>
    <row r="180226" spans="16:16" x14ac:dyDescent="0.25">
      <c r="P180226" s="2">
        <v>0.27</v>
      </c>
    </row>
    <row r="180227" spans="16:16" x14ac:dyDescent="0.25">
      <c r="P180227" s="2">
        <v>0.03</v>
      </c>
    </row>
    <row r="180228" spans="16:16" x14ac:dyDescent="0.25">
      <c r="P180228" s="2">
        <v>98.62</v>
      </c>
    </row>
    <row r="180229" spans="16:16" x14ac:dyDescent="0.25">
      <c r="P180229" s="2">
        <v>4.5999999999999999E-2</v>
      </c>
    </row>
    <row r="180230" spans="16:16" x14ac:dyDescent="0.25">
      <c r="P180230" s="2">
        <v>34.67</v>
      </c>
    </row>
    <row r="180231" spans="16:16" x14ac:dyDescent="0.25">
      <c r="P180231" s="2">
        <v>1.73</v>
      </c>
    </row>
    <row r="180232" spans="16:16" x14ac:dyDescent="0.25">
      <c r="P180232" s="2">
        <v>784.7</v>
      </c>
    </row>
    <row r="180233" spans="16:16" x14ac:dyDescent="0.25">
      <c r="P180233" s="2">
        <v>51.4</v>
      </c>
    </row>
    <row r="180236" spans="16:16" x14ac:dyDescent="0.25">
      <c r="P180236" s="2">
        <v>46.8</v>
      </c>
    </row>
    <row r="180237" spans="16:16" x14ac:dyDescent="0.25">
      <c r="P180237" s="2">
        <v>3.9</v>
      </c>
    </row>
    <row r="180238" spans="16:16" x14ac:dyDescent="0.25">
      <c r="P180238" s="2">
        <v>16</v>
      </c>
    </row>
    <row r="180239" spans="16:16" x14ac:dyDescent="0.25">
      <c r="P180239" s="2">
        <v>2.4</v>
      </c>
    </row>
    <row r="180240" spans="16:16" x14ac:dyDescent="0.25">
      <c r="P180240" s="2">
        <v>11.4</v>
      </c>
    </row>
    <row r="180241" spans="16:16" x14ac:dyDescent="0.25">
      <c r="P180241" s="2">
        <v>60.3</v>
      </c>
    </row>
    <row r="180242" spans="16:16" x14ac:dyDescent="0.25">
      <c r="P180242" s="2">
        <v>1.3</v>
      </c>
    </row>
    <row r="180243" spans="16:16" x14ac:dyDescent="0.25">
      <c r="P180243" s="2">
        <v>413.5</v>
      </c>
    </row>
    <row r="180244" spans="16:16" x14ac:dyDescent="0.25">
      <c r="P180244" s="2">
        <v>0.8</v>
      </c>
    </row>
    <row r="180245" spans="16:16" x14ac:dyDescent="0.25">
      <c r="P180245" s="2">
        <v>15.6</v>
      </c>
    </row>
    <row r="180246" spans="16:16" x14ac:dyDescent="0.25">
      <c r="P180246" s="2">
        <v>10.8</v>
      </c>
    </row>
    <row r="180247" spans="16:16" x14ac:dyDescent="0.25">
      <c r="P180247" s="2">
        <v>104.97</v>
      </c>
    </row>
    <row r="180248" spans="16:16" x14ac:dyDescent="0.25">
      <c r="P180248" s="2">
        <v>31.1</v>
      </c>
    </row>
    <row r="180249" spans="16:16" x14ac:dyDescent="0.25">
      <c r="P180249" s="2">
        <v>149.6</v>
      </c>
    </row>
    <row r="180250" spans="16:16" x14ac:dyDescent="0.25">
      <c r="P180250" s="2">
        <v>16.2</v>
      </c>
    </row>
    <row r="180251" spans="16:16" x14ac:dyDescent="0.25">
      <c r="P180251" s="2">
        <v>34.200000000000003</v>
      </c>
    </row>
    <row r="180252" spans="16:16" x14ac:dyDescent="0.25">
      <c r="P180252" s="2">
        <v>63.3</v>
      </c>
    </row>
    <row r="180265" spans="16:16" x14ac:dyDescent="0.25">
      <c r="P180265" s="2">
        <v>3.1</v>
      </c>
    </row>
    <row r="180266" spans="16:16" x14ac:dyDescent="0.25">
      <c r="P180266" s="2">
        <v>14.8</v>
      </c>
    </row>
    <row r="180267" spans="16:16" x14ac:dyDescent="0.25">
      <c r="P180267" s="2">
        <v>14.6</v>
      </c>
    </row>
    <row r="180268" spans="16:16" x14ac:dyDescent="0.25">
      <c r="P180268" s="2">
        <v>45.2</v>
      </c>
    </row>
    <row r="180269" spans="16:16" x14ac:dyDescent="0.25">
      <c r="P180269" s="2">
        <v>0.6</v>
      </c>
    </row>
    <row r="180270" spans="16:16" x14ac:dyDescent="0.25">
      <c r="P180270" s="2">
        <v>0.9</v>
      </c>
    </row>
    <row r="180271" spans="16:16" x14ac:dyDescent="0.25">
      <c r="P180271" s="2">
        <v>0.8</v>
      </c>
    </row>
    <row r="180272" spans="16:16" x14ac:dyDescent="0.25">
      <c r="P180272" s="2">
        <v>0.6</v>
      </c>
    </row>
    <row r="180275" spans="16:16" x14ac:dyDescent="0.25">
      <c r="P180275" s="2">
        <v>0.8</v>
      </c>
    </row>
    <row r="180276" spans="16:16" x14ac:dyDescent="0.25">
      <c r="P180276" s="2">
        <v>0.8</v>
      </c>
    </row>
    <row r="180277" spans="16:16" x14ac:dyDescent="0.25">
      <c r="P180277" s="2">
        <v>0.3</v>
      </c>
    </row>
    <row r="180278" spans="16:16" x14ac:dyDescent="0.25">
      <c r="P180278" s="2">
        <v>0.5</v>
      </c>
    </row>
    <row r="180279" spans="16:16" x14ac:dyDescent="0.25">
      <c r="P180279" s="2">
        <v>0.8</v>
      </c>
    </row>
    <row r="180280" spans="16:16" x14ac:dyDescent="0.25">
      <c r="P180280" s="2">
        <v>1.2</v>
      </c>
    </row>
    <row r="180281" spans="16:16" x14ac:dyDescent="0.25">
      <c r="P180281" s="2">
        <v>2.2999999999999998</v>
      </c>
    </row>
    <row r="180282" spans="16:16" x14ac:dyDescent="0.25">
      <c r="P180282" s="2">
        <v>0.7</v>
      </c>
    </row>
    <row r="180283" spans="16:16" x14ac:dyDescent="0.25">
      <c r="P180283" s="2">
        <v>326.94</v>
      </c>
    </row>
    <row r="180289" spans="16:16" x14ac:dyDescent="0.25">
      <c r="P180289" s="2">
        <v>5.7</v>
      </c>
    </row>
    <row r="180290" spans="16:16" x14ac:dyDescent="0.25">
      <c r="P180290" s="2">
        <v>3</v>
      </c>
    </row>
    <row r="180291" spans="16:16" x14ac:dyDescent="0.25">
      <c r="P180291" s="2">
        <v>8.3858998140000001</v>
      </c>
    </row>
    <row r="180292" spans="16:16" x14ac:dyDescent="0.25">
      <c r="P180292" s="2">
        <v>42.75</v>
      </c>
    </row>
    <row r="180293" spans="16:16" x14ac:dyDescent="0.25">
      <c r="P180293" s="2">
        <v>1.3684210530000001</v>
      </c>
    </row>
    <row r="180294" spans="16:16" x14ac:dyDescent="0.25">
      <c r="P180294" s="2">
        <v>4.3356164379999997</v>
      </c>
    </row>
    <row r="180295" spans="16:16" x14ac:dyDescent="0.25">
      <c r="P180295" s="2">
        <v>1.0555555560000001</v>
      </c>
    </row>
    <row r="180296" spans="16:16" x14ac:dyDescent="0.25">
      <c r="P180296" s="2">
        <v>14.25</v>
      </c>
    </row>
    <row r="180297" spans="16:16" x14ac:dyDescent="0.25">
      <c r="P180297" s="2" t="e">
        <v>#DIV/0!</v>
      </c>
    </row>
    <row r="180298" spans="16:16" x14ac:dyDescent="0.25">
      <c r="P180298" s="2">
        <v>0</v>
      </c>
    </row>
    <row r="180299" spans="16:16" x14ac:dyDescent="0.25">
      <c r="P180299" s="2">
        <v>0</v>
      </c>
    </row>
    <row r="180300" spans="16:16" x14ac:dyDescent="0.25">
      <c r="P180300" s="2">
        <v>103.9513678</v>
      </c>
    </row>
    <row r="180301" spans="16:16" x14ac:dyDescent="0.25">
      <c r="P180301" s="2">
        <v>36.271929819999997</v>
      </c>
    </row>
    <row r="180302" spans="16:16" x14ac:dyDescent="0.25">
      <c r="P180302" s="2">
        <v>0</v>
      </c>
    </row>
    <row r="180303" spans="16:16" x14ac:dyDescent="0.25">
      <c r="P180303" s="2">
        <v>0.33333333300000001</v>
      </c>
    </row>
    <row r="180304" spans="16:16" x14ac:dyDescent="0.25">
      <c r="P180304" s="2">
        <v>22.03803023</v>
      </c>
    </row>
    <row r="180305" spans="16:16" x14ac:dyDescent="0.25">
      <c r="P180305" s="2">
        <v>20510</v>
      </c>
    </row>
    <row r="180306" spans="16:16" x14ac:dyDescent="0.25">
      <c r="P180306" s="2">
        <f>(P180232/P180251)</f>
        <v>22.944444444444443</v>
      </c>
    </row>
    <row r="180307" spans="16:16" x14ac:dyDescent="0.25">
      <c r="P180307" s="2">
        <f>(P180249/P180239)</f>
        <v>62.333333333333336</v>
      </c>
    </row>
    <row r="180308" spans="16:16" x14ac:dyDescent="0.25">
      <c r="P180308" s="2">
        <f>(P180240/P180249)</f>
        <v>7.6203208556149732E-2</v>
      </c>
    </row>
    <row r="180309" spans="16:16" x14ac:dyDescent="0.25">
      <c r="P180309" s="2">
        <f>(P180249/P180240)</f>
        <v>13.12280701754386</v>
      </c>
    </row>
    <row r="180310" spans="16:16" x14ac:dyDescent="0.25">
      <c r="P180310" s="2">
        <f>(P180224/P180222)</f>
        <v>53.899999999999991</v>
      </c>
    </row>
    <row r="180311" spans="16:16" x14ac:dyDescent="0.25">
      <c r="P180311" s="2">
        <f>(P180215/P180222)</f>
        <v>58.6</v>
      </c>
    </row>
    <row r="180312" spans="16:16" x14ac:dyDescent="0.25">
      <c r="P180312" s="2">
        <f>(0.8998*P180215)</f>
        <v>5.2728280000000005</v>
      </c>
    </row>
    <row r="180313" spans="16:16" x14ac:dyDescent="0.25">
      <c r="P180313" s="2">
        <f>(P180312/P180222)</f>
        <v>52.728280000000005</v>
      </c>
    </row>
    <row r="180314" spans="16:16" x14ac:dyDescent="0.25">
      <c r="P180314" s="2">
        <f>(P180232/P180240)</f>
        <v>68.833333333333329</v>
      </c>
    </row>
    <row r="180315" spans="16:16" x14ac:dyDescent="0.25">
      <c r="P180315" s="2">
        <f>(P180249/P180232)</f>
        <v>0.19064610679240473</v>
      </c>
    </row>
    <row r="180316" spans="16:16" x14ac:dyDescent="0.25">
      <c r="P180316" s="2" t="e">
        <f>(P180245/P180263)</f>
        <v>#DIV/0!</v>
      </c>
    </row>
    <row r="180317" spans="16:16" x14ac:dyDescent="0.25">
      <c r="P180317" s="2" t="e">
        <f>(P180298/P180299)</f>
        <v>#DIV/0!</v>
      </c>
    </row>
    <row r="196595" spans="16:16" x14ac:dyDescent="0.25">
      <c r="P196595" s="2" t="s">
        <v>99</v>
      </c>
    </row>
    <row r="196596" spans="16:16" x14ac:dyDescent="0.25">
      <c r="P196596" s="2">
        <v>3</v>
      </c>
    </row>
    <row r="196597" spans="16:16" x14ac:dyDescent="0.25">
      <c r="P196597" s="2">
        <v>58.58</v>
      </c>
    </row>
    <row r="196598" spans="16:16" x14ac:dyDescent="0.25">
      <c r="P196598" s="2">
        <v>16.48</v>
      </c>
    </row>
    <row r="196599" spans="16:16" x14ac:dyDescent="0.25">
      <c r="P196599" s="2">
        <v>5.86</v>
      </c>
    </row>
    <row r="196600" spans="16:16" x14ac:dyDescent="0.25">
      <c r="P196600" s="2">
        <v>2.86</v>
      </c>
    </row>
    <row r="196601" spans="16:16" x14ac:dyDescent="0.25">
      <c r="P196601" s="2">
        <v>8.75</v>
      </c>
    </row>
    <row r="196602" spans="16:16" x14ac:dyDescent="0.25">
      <c r="P196602" s="2">
        <v>2.4500000000000002</v>
      </c>
    </row>
    <row r="196603" spans="16:16" x14ac:dyDescent="0.25">
      <c r="P196603" s="2">
        <v>2.35</v>
      </c>
    </row>
    <row r="196604" spans="16:16" x14ac:dyDescent="0.25">
      <c r="P196604" s="2">
        <v>0.66</v>
      </c>
    </row>
    <row r="196605" spans="16:16" x14ac:dyDescent="0.25">
      <c r="P196605" s="2">
        <v>0.16</v>
      </c>
    </row>
    <row r="196606" spans="16:16" x14ac:dyDescent="0.25">
      <c r="P196606" s="2">
        <v>0.1</v>
      </c>
    </row>
    <row r="196607" spans="16:16" x14ac:dyDescent="0.25">
      <c r="P196607" s="2">
        <v>0.05</v>
      </c>
    </row>
    <row r="196608" spans="16:16" x14ac:dyDescent="0.25">
      <c r="P196608" s="2">
        <v>5.39</v>
      </c>
    </row>
    <row r="196609" spans="16:16" x14ac:dyDescent="0.25">
      <c r="P196609" s="2">
        <v>0.02</v>
      </c>
    </row>
    <row r="196610" spans="16:16" x14ac:dyDescent="0.25">
      <c r="P196610" s="2">
        <v>0.27</v>
      </c>
    </row>
    <row r="196611" spans="16:16" x14ac:dyDescent="0.25">
      <c r="P196611" s="2">
        <v>0.03</v>
      </c>
    </row>
    <row r="196612" spans="16:16" x14ac:dyDescent="0.25">
      <c r="P196612" s="2">
        <v>98.62</v>
      </c>
    </row>
    <row r="196613" spans="16:16" x14ac:dyDescent="0.25">
      <c r="P196613" s="2">
        <v>4.5999999999999999E-2</v>
      </c>
    </row>
    <row r="196614" spans="16:16" x14ac:dyDescent="0.25">
      <c r="P196614" s="2">
        <v>34.67</v>
      </c>
    </row>
    <row r="196615" spans="16:16" x14ac:dyDescent="0.25">
      <c r="P196615" s="2">
        <v>1.73</v>
      </c>
    </row>
    <row r="196616" spans="16:16" x14ac:dyDescent="0.25">
      <c r="P196616" s="2">
        <v>784.7</v>
      </c>
    </row>
    <row r="196617" spans="16:16" x14ac:dyDescent="0.25">
      <c r="P196617" s="2">
        <v>51.4</v>
      </c>
    </row>
    <row r="196620" spans="16:16" x14ac:dyDescent="0.25">
      <c r="P196620" s="2">
        <v>46.8</v>
      </c>
    </row>
    <row r="196621" spans="16:16" x14ac:dyDescent="0.25">
      <c r="P196621" s="2">
        <v>3.9</v>
      </c>
    </row>
    <row r="196622" spans="16:16" x14ac:dyDescent="0.25">
      <c r="P196622" s="2">
        <v>16</v>
      </c>
    </row>
    <row r="196623" spans="16:16" x14ac:dyDescent="0.25">
      <c r="P196623" s="2">
        <v>2.4</v>
      </c>
    </row>
    <row r="196624" spans="16:16" x14ac:dyDescent="0.25">
      <c r="P196624" s="2">
        <v>11.4</v>
      </c>
    </row>
    <row r="196625" spans="16:16" x14ac:dyDescent="0.25">
      <c r="P196625" s="2">
        <v>60.3</v>
      </c>
    </row>
    <row r="196626" spans="16:16" x14ac:dyDescent="0.25">
      <c r="P196626" s="2">
        <v>1.3</v>
      </c>
    </row>
    <row r="196627" spans="16:16" x14ac:dyDescent="0.25">
      <c r="P196627" s="2">
        <v>413.5</v>
      </c>
    </row>
    <row r="196628" spans="16:16" x14ac:dyDescent="0.25">
      <c r="P196628" s="2">
        <v>0.8</v>
      </c>
    </row>
    <row r="196629" spans="16:16" x14ac:dyDescent="0.25">
      <c r="P196629" s="2">
        <v>15.6</v>
      </c>
    </row>
    <row r="196630" spans="16:16" x14ac:dyDescent="0.25">
      <c r="P196630" s="2">
        <v>10.8</v>
      </c>
    </row>
    <row r="196631" spans="16:16" x14ac:dyDescent="0.25">
      <c r="P196631" s="2">
        <v>104.97</v>
      </c>
    </row>
    <row r="196632" spans="16:16" x14ac:dyDescent="0.25">
      <c r="P196632" s="2">
        <v>31.1</v>
      </c>
    </row>
    <row r="196633" spans="16:16" x14ac:dyDescent="0.25">
      <c r="P196633" s="2">
        <v>149.6</v>
      </c>
    </row>
    <row r="196634" spans="16:16" x14ac:dyDescent="0.25">
      <c r="P196634" s="2">
        <v>16.2</v>
      </c>
    </row>
    <row r="196635" spans="16:16" x14ac:dyDescent="0.25">
      <c r="P196635" s="2">
        <v>34.200000000000003</v>
      </c>
    </row>
    <row r="196636" spans="16:16" x14ac:dyDescent="0.25">
      <c r="P196636" s="2">
        <v>63.3</v>
      </c>
    </row>
    <row r="196649" spans="16:16" x14ac:dyDescent="0.25">
      <c r="P196649" s="2">
        <v>3.1</v>
      </c>
    </row>
    <row r="196650" spans="16:16" x14ac:dyDescent="0.25">
      <c r="P196650" s="2">
        <v>14.8</v>
      </c>
    </row>
    <row r="196651" spans="16:16" x14ac:dyDescent="0.25">
      <c r="P196651" s="2">
        <v>14.6</v>
      </c>
    </row>
    <row r="196652" spans="16:16" x14ac:dyDescent="0.25">
      <c r="P196652" s="2">
        <v>45.2</v>
      </c>
    </row>
    <row r="196653" spans="16:16" x14ac:dyDescent="0.25">
      <c r="P196653" s="2">
        <v>0.6</v>
      </c>
    </row>
    <row r="196654" spans="16:16" x14ac:dyDescent="0.25">
      <c r="P196654" s="2">
        <v>0.9</v>
      </c>
    </row>
    <row r="196655" spans="16:16" x14ac:dyDescent="0.25">
      <c r="P196655" s="2">
        <v>0.8</v>
      </c>
    </row>
    <row r="196656" spans="16:16" x14ac:dyDescent="0.25">
      <c r="P196656" s="2">
        <v>0.6</v>
      </c>
    </row>
    <row r="196659" spans="16:16" x14ac:dyDescent="0.25">
      <c r="P196659" s="2">
        <v>0.8</v>
      </c>
    </row>
    <row r="196660" spans="16:16" x14ac:dyDescent="0.25">
      <c r="P196660" s="2">
        <v>0.8</v>
      </c>
    </row>
    <row r="196661" spans="16:16" x14ac:dyDescent="0.25">
      <c r="P196661" s="2">
        <v>0.3</v>
      </c>
    </row>
    <row r="196662" spans="16:16" x14ac:dyDescent="0.25">
      <c r="P196662" s="2">
        <v>0.5</v>
      </c>
    </row>
    <row r="196663" spans="16:16" x14ac:dyDescent="0.25">
      <c r="P196663" s="2">
        <v>0.8</v>
      </c>
    </row>
    <row r="196664" spans="16:16" x14ac:dyDescent="0.25">
      <c r="P196664" s="2">
        <v>1.2</v>
      </c>
    </row>
    <row r="196665" spans="16:16" x14ac:dyDescent="0.25">
      <c r="P196665" s="2">
        <v>2.2999999999999998</v>
      </c>
    </row>
    <row r="196666" spans="16:16" x14ac:dyDescent="0.25">
      <c r="P196666" s="2">
        <v>0.7</v>
      </c>
    </row>
    <row r="196667" spans="16:16" x14ac:dyDescent="0.25">
      <c r="P196667" s="2">
        <v>326.94</v>
      </c>
    </row>
    <row r="196673" spans="16:16" x14ac:dyDescent="0.25">
      <c r="P196673" s="2">
        <v>5.7</v>
      </c>
    </row>
    <row r="196674" spans="16:16" x14ac:dyDescent="0.25">
      <c r="P196674" s="2">
        <v>3</v>
      </c>
    </row>
    <row r="196675" spans="16:16" x14ac:dyDescent="0.25">
      <c r="P196675" s="2">
        <v>8.3858998140000001</v>
      </c>
    </row>
    <row r="196676" spans="16:16" x14ac:dyDescent="0.25">
      <c r="P196676" s="2">
        <v>42.75</v>
      </c>
    </row>
    <row r="196677" spans="16:16" x14ac:dyDescent="0.25">
      <c r="P196677" s="2">
        <v>1.3684210530000001</v>
      </c>
    </row>
    <row r="196678" spans="16:16" x14ac:dyDescent="0.25">
      <c r="P196678" s="2">
        <v>4.3356164379999997</v>
      </c>
    </row>
    <row r="196679" spans="16:16" x14ac:dyDescent="0.25">
      <c r="P196679" s="2">
        <v>1.0555555560000001</v>
      </c>
    </row>
    <row r="196680" spans="16:16" x14ac:dyDescent="0.25">
      <c r="P196680" s="2">
        <v>14.25</v>
      </c>
    </row>
    <row r="196681" spans="16:16" x14ac:dyDescent="0.25">
      <c r="P196681" s="2" t="e">
        <v>#DIV/0!</v>
      </c>
    </row>
    <row r="196682" spans="16:16" x14ac:dyDescent="0.25">
      <c r="P196682" s="2">
        <v>0</v>
      </c>
    </row>
    <row r="196683" spans="16:16" x14ac:dyDescent="0.25">
      <c r="P196683" s="2">
        <v>0</v>
      </c>
    </row>
    <row r="196684" spans="16:16" x14ac:dyDescent="0.25">
      <c r="P196684" s="2">
        <v>103.9513678</v>
      </c>
    </row>
    <row r="196685" spans="16:16" x14ac:dyDescent="0.25">
      <c r="P196685" s="2">
        <v>36.271929819999997</v>
      </c>
    </row>
    <row r="196686" spans="16:16" x14ac:dyDescent="0.25">
      <c r="P196686" s="2">
        <v>0</v>
      </c>
    </row>
    <row r="196687" spans="16:16" x14ac:dyDescent="0.25">
      <c r="P196687" s="2">
        <v>0.33333333300000001</v>
      </c>
    </row>
    <row r="196688" spans="16:16" x14ac:dyDescent="0.25">
      <c r="P196688" s="2">
        <v>22.03803023</v>
      </c>
    </row>
    <row r="196689" spans="16:16" x14ac:dyDescent="0.25">
      <c r="P196689" s="2">
        <v>20510</v>
      </c>
    </row>
    <row r="196690" spans="16:16" x14ac:dyDescent="0.25">
      <c r="P196690" s="2">
        <f>(P196616/P196635)</f>
        <v>22.944444444444443</v>
      </c>
    </row>
    <row r="196691" spans="16:16" x14ac:dyDescent="0.25">
      <c r="P196691" s="2">
        <f>(P196633/P196623)</f>
        <v>62.333333333333336</v>
      </c>
    </row>
    <row r="196692" spans="16:16" x14ac:dyDescent="0.25">
      <c r="P196692" s="2">
        <f>(P196624/P196633)</f>
        <v>7.6203208556149732E-2</v>
      </c>
    </row>
    <row r="196693" spans="16:16" x14ac:dyDescent="0.25">
      <c r="P196693" s="2">
        <f>(P196633/P196624)</f>
        <v>13.12280701754386</v>
      </c>
    </row>
    <row r="196694" spans="16:16" x14ac:dyDescent="0.25">
      <c r="P196694" s="2">
        <f>(P196608/P196606)</f>
        <v>53.899999999999991</v>
      </c>
    </row>
    <row r="196695" spans="16:16" x14ac:dyDescent="0.25">
      <c r="P196695" s="2">
        <f>(P196599/P196606)</f>
        <v>58.6</v>
      </c>
    </row>
    <row r="196696" spans="16:16" x14ac:dyDescent="0.25">
      <c r="P196696" s="2">
        <f>(0.8998*P196599)</f>
        <v>5.2728280000000005</v>
      </c>
    </row>
    <row r="196697" spans="16:16" x14ac:dyDescent="0.25">
      <c r="P196697" s="2">
        <f>(P196696/P196606)</f>
        <v>52.728280000000005</v>
      </c>
    </row>
    <row r="196698" spans="16:16" x14ac:dyDescent="0.25">
      <c r="P196698" s="2">
        <f>(P196616/P196624)</f>
        <v>68.833333333333329</v>
      </c>
    </row>
    <row r="196699" spans="16:16" x14ac:dyDescent="0.25">
      <c r="P196699" s="2">
        <f>(P196633/P196616)</f>
        <v>0.19064610679240473</v>
      </c>
    </row>
    <row r="196700" spans="16:16" x14ac:dyDescent="0.25">
      <c r="P196700" s="2" t="e">
        <f>(P196629/P196647)</f>
        <v>#DIV/0!</v>
      </c>
    </row>
    <row r="196701" spans="16:16" x14ac:dyDescent="0.25">
      <c r="P196701" s="2" t="e">
        <f>(P196682/P196683)</f>
        <v>#DIV/0!</v>
      </c>
    </row>
    <row r="212979" spans="16:16" x14ac:dyDescent="0.25">
      <c r="P212979" s="2" t="s">
        <v>99</v>
      </c>
    </row>
    <row r="212980" spans="16:16" x14ac:dyDescent="0.25">
      <c r="P212980" s="2">
        <v>3</v>
      </c>
    </row>
    <row r="212981" spans="16:16" x14ac:dyDescent="0.25">
      <c r="P212981" s="2">
        <v>58.58</v>
      </c>
    </row>
    <row r="212982" spans="16:16" x14ac:dyDescent="0.25">
      <c r="P212982" s="2">
        <v>16.48</v>
      </c>
    </row>
    <row r="212983" spans="16:16" x14ac:dyDescent="0.25">
      <c r="P212983" s="2">
        <v>5.86</v>
      </c>
    </row>
    <row r="212984" spans="16:16" x14ac:dyDescent="0.25">
      <c r="P212984" s="2">
        <v>2.86</v>
      </c>
    </row>
    <row r="212985" spans="16:16" x14ac:dyDescent="0.25">
      <c r="P212985" s="2">
        <v>8.75</v>
      </c>
    </row>
    <row r="212986" spans="16:16" x14ac:dyDescent="0.25">
      <c r="P212986" s="2">
        <v>2.4500000000000002</v>
      </c>
    </row>
    <row r="212987" spans="16:16" x14ac:dyDescent="0.25">
      <c r="P212987" s="2">
        <v>2.35</v>
      </c>
    </row>
    <row r="212988" spans="16:16" x14ac:dyDescent="0.25">
      <c r="P212988" s="2">
        <v>0.66</v>
      </c>
    </row>
    <row r="212989" spans="16:16" x14ac:dyDescent="0.25">
      <c r="P212989" s="2">
        <v>0.16</v>
      </c>
    </row>
    <row r="212990" spans="16:16" x14ac:dyDescent="0.25">
      <c r="P212990" s="2">
        <v>0.1</v>
      </c>
    </row>
    <row r="212991" spans="16:16" x14ac:dyDescent="0.25">
      <c r="P212991" s="2">
        <v>0.05</v>
      </c>
    </row>
    <row r="212992" spans="16:16" x14ac:dyDescent="0.25">
      <c r="P212992" s="2">
        <v>5.39</v>
      </c>
    </row>
    <row r="212993" spans="16:16" x14ac:dyDescent="0.25">
      <c r="P212993" s="2">
        <v>0.02</v>
      </c>
    </row>
    <row r="212994" spans="16:16" x14ac:dyDescent="0.25">
      <c r="P212994" s="2">
        <v>0.27</v>
      </c>
    </row>
    <row r="212995" spans="16:16" x14ac:dyDescent="0.25">
      <c r="P212995" s="2">
        <v>0.03</v>
      </c>
    </row>
    <row r="212996" spans="16:16" x14ac:dyDescent="0.25">
      <c r="P212996" s="2">
        <v>98.62</v>
      </c>
    </row>
    <row r="212997" spans="16:16" x14ac:dyDescent="0.25">
      <c r="P212997" s="2">
        <v>4.5999999999999999E-2</v>
      </c>
    </row>
    <row r="212998" spans="16:16" x14ac:dyDescent="0.25">
      <c r="P212998" s="2">
        <v>34.67</v>
      </c>
    </row>
    <row r="212999" spans="16:16" x14ac:dyDescent="0.25">
      <c r="P212999" s="2">
        <v>1.73</v>
      </c>
    </row>
    <row r="213000" spans="16:16" x14ac:dyDescent="0.25">
      <c r="P213000" s="2">
        <v>784.7</v>
      </c>
    </row>
    <row r="213001" spans="16:16" x14ac:dyDescent="0.25">
      <c r="P213001" s="2">
        <v>51.4</v>
      </c>
    </row>
    <row r="213004" spans="16:16" x14ac:dyDescent="0.25">
      <c r="P213004" s="2">
        <v>46.8</v>
      </c>
    </row>
    <row r="213005" spans="16:16" x14ac:dyDescent="0.25">
      <c r="P213005" s="2">
        <v>3.9</v>
      </c>
    </row>
    <row r="213006" spans="16:16" x14ac:dyDescent="0.25">
      <c r="P213006" s="2">
        <v>16</v>
      </c>
    </row>
    <row r="213007" spans="16:16" x14ac:dyDescent="0.25">
      <c r="P213007" s="2">
        <v>2.4</v>
      </c>
    </row>
    <row r="213008" spans="16:16" x14ac:dyDescent="0.25">
      <c r="P213008" s="2">
        <v>11.4</v>
      </c>
    </row>
    <row r="213009" spans="16:16" x14ac:dyDescent="0.25">
      <c r="P213009" s="2">
        <v>60.3</v>
      </c>
    </row>
    <row r="213010" spans="16:16" x14ac:dyDescent="0.25">
      <c r="P213010" s="2">
        <v>1.3</v>
      </c>
    </row>
    <row r="213011" spans="16:16" x14ac:dyDescent="0.25">
      <c r="P213011" s="2">
        <v>413.5</v>
      </c>
    </row>
    <row r="213012" spans="16:16" x14ac:dyDescent="0.25">
      <c r="P213012" s="2">
        <v>0.8</v>
      </c>
    </row>
    <row r="213013" spans="16:16" x14ac:dyDescent="0.25">
      <c r="P213013" s="2">
        <v>15.6</v>
      </c>
    </row>
    <row r="213014" spans="16:16" x14ac:dyDescent="0.25">
      <c r="P213014" s="2">
        <v>10.8</v>
      </c>
    </row>
    <row r="213015" spans="16:16" x14ac:dyDescent="0.25">
      <c r="P213015" s="2">
        <v>104.97</v>
      </c>
    </row>
    <row r="213016" spans="16:16" x14ac:dyDescent="0.25">
      <c r="P213016" s="2">
        <v>31.1</v>
      </c>
    </row>
    <row r="213017" spans="16:16" x14ac:dyDescent="0.25">
      <c r="P213017" s="2">
        <v>149.6</v>
      </c>
    </row>
    <row r="213018" spans="16:16" x14ac:dyDescent="0.25">
      <c r="P213018" s="2">
        <v>16.2</v>
      </c>
    </row>
    <row r="213019" spans="16:16" x14ac:dyDescent="0.25">
      <c r="P213019" s="2">
        <v>34.200000000000003</v>
      </c>
    </row>
    <row r="213020" spans="16:16" x14ac:dyDescent="0.25">
      <c r="P213020" s="2">
        <v>63.3</v>
      </c>
    </row>
    <row r="213033" spans="16:16" x14ac:dyDescent="0.25">
      <c r="P213033" s="2">
        <v>3.1</v>
      </c>
    </row>
    <row r="213034" spans="16:16" x14ac:dyDescent="0.25">
      <c r="P213034" s="2">
        <v>14.8</v>
      </c>
    </row>
    <row r="213035" spans="16:16" x14ac:dyDescent="0.25">
      <c r="P213035" s="2">
        <v>14.6</v>
      </c>
    </row>
    <row r="213036" spans="16:16" x14ac:dyDescent="0.25">
      <c r="P213036" s="2">
        <v>45.2</v>
      </c>
    </row>
    <row r="213037" spans="16:16" x14ac:dyDescent="0.25">
      <c r="P213037" s="2">
        <v>0.6</v>
      </c>
    </row>
    <row r="213038" spans="16:16" x14ac:dyDescent="0.25">
      <c r="P213038" s="2">
        <v>0.9</v>
      </c>
    </row>
    <row r="213039" spans="16:16" x14ac:dyDescent="0.25">
      <c r="P213039" s="2">
        <v>0.8</v>
      </c>
    </row>
    <row r="213040" spans="16:16" x14ac:dyDescent="0.25">
      <c r="P213040" s="2">
        <v>0.6</v>
      </c>
    </row>
    <row r="213043" spans="16:16" x14ac:dyDescent="0.25">
      <c r="P213043" s="2">
        <v>0.8</v>
      </c>
    </row>
    <row r="213044" spans="16:16" x14ac:dyDescent="0.25">
      <c r="P213044" s="2">
        <v>0.8</v>
      </c>
    </row>
    <row r="213045" spans="16:16" x14ac:dyDescent="0.25">
      <c r="P213045" s="2">
        <v>0.3</v>
      </c>
    </row>
    <row r="213046" spans="16:16" x14ac:dyDescent="0.25">
      <c r="P213046" s="2">
        <v>0.5</v>
      </c>
    </row>
    <row r="213047" spans="16:16" x14ac:dyDescent="0.25">
      <c r="P213047" s="2">
        <v>0.8</v>
      </c>
    </row>
    <row r="213048" spans="16:16" x14ac:dyDescent="0.25">
      <c r="P213048" s="2">
        <v>1.2</v>
      </c>
    </row>
    <row r="213049" spans="16:16" x14ac:dyDescent="0.25">
      <c r="P213049" s="2">
        <v>2.2999999999999998</v>
      </c>
    </row>
    <row r="213050" spans="16:16" x14ac:dyDescent="0.25">
      <c r="P213050" s="2">
        <v>0.7</v>
      </c>
    </row>
    <row r="213051" spans="16:16" x14ac:dyDescent="0.25">
      <c r="P213051" s="2">
        <v>326.94</v>
      </c>
    </row>
    <row r="213057" spans="16:16" x14ac:dyDescent="0.25">
      <c r="P213057" s="2">
        <v>5.7</v>
      </c>
    </row>
    <row r="213058" spans="16:16" x14ac:dyDescent="0.25">
      <c r="P213058" s="2">
        <v>3</v>
      </c>
    </row>
    <row r="213059" spans="16:16" x14ac:dyDescent="0.25">
      <c r="P213059" s="2">
        <v>8.3858998140000001</v>
      </c>
    </row>
    <row r="213060" spans="16:16" x14ac:dyDescent="0.25">
      <c r="P213060" s="2">
        <v>42.75</v>
      </c>
    </row>
    <row r="213061" spans="16:16" x14ac:dyDescent="0.25">
      <c r="P213061" s="2">
        <v>1.3684210530000001</v>
      </c>
    </row>
    <row r="213062" spans="16:16" x14ac:dyDescent="0.25">
      <c r="P213062" s="2">
        <v>4.3356164379999997</v>
      </c>
    </row>
    <row r="213063" spans="16:16" x14ac:dyDescent="0.25">
      <c r="P213063" s="2">
        <v>1.0555555560000001</v>
      </c>
    </row>
    <row r="213064" spans="16:16" x14ac:dyDescent="0.25">
      <c r="P213064" s="2">
        <v>14.25</v>
      </c>
    </row>
    <row r="213065" spans="16:16" x14ac:dyDescent="0.25">
      <c r="P213065" s="2" t="e">
        <v>#DIV/0!</v>
      </c>
    </row>
    <row r="213066" spans="16:16" x14ac:dyDescent="0.25">
      <c r="P213066" s="2">
        <v>0</v>
      </c>
    </row>
    <row r="213067" spans="16:16" x14ac:dyDescent="0.25">
      <c r="P213067" s="2">
        <v>0</v>
      </c>
    </row>
    <row r="213068" spans="16:16" x14ac:dyDescent="0.25">
      <c r="P213068" s="2">
        <v>103.9513678</v>
      </c>
    </row>
    <row r="213069" spans="16:16" x14ac:dyDescent="0.25">
      <c r="P213069" s="2">
        <v>36.271929819999997</v>
      </c>
    </row>
    <row r="213070" spans="16:16" x14ac:dyDescent="0.25">
      <c r="P213070" s="2">
        <v>0</v>
      </c>
    </row>
    <row r="213071" spans="16:16" x14ac:dyDescent="0.25">
      <c r="P213071" s="2">
        <v>0.33333333300000001</v>
      </c>
    </row>
    <row r="213072" spans="16:16" x14ac:dyDescent="0.25">
      <c r="P213072" s="2">
        <v>22.03803023</v>
      </c>
    </row>
    <row r="213073" spans="16:16" x14ac:dyDescent="0.25">
      <c r="P213073" s="2">
        <v>20510</v>
      </c>
    </row>
    <row r="213074" spans="16:16" x14ac:dyDescent="0.25">
      <c r="P213074" s="2">
        <f>(P213000/P213019)</f>
        <v>22.944444444444443</v>
      </c>
    </row>
    <row r="213075" spans="16:16" x14ac:dyDescent="0.25">
      <c r="P213075" s="2">
        <f>(P213017/P213007)</f>
        <v>62.333333333333336</v>
      </c>
    </row>
    <row r="213076" spans="16:16" x14ac:dyDescent="0.25">
      <c r="P213076" s="2">
        <f>(P213008/P213017)</f>
        <v>7.6203208556149732E-2</v>
      </c>
    </row>
    <row r="213077" spans="16:16" x14ac:dyDescent="0.25">
      <c r="P213077" s="2">
        <f>(P213017/P213008)</f>
        <v>13.12280701754386</v>
      </c>
    </row>
    <row r="213078" spans="16:16" x14ac:dyDescent="0.25">
      <c r="P213078" s="2">
        <f>(P212992/P212990)</f>
        <v>53.899999999999991</v>
      </c>
    </row>
    <row r="213079" spans="16:16" x14ac:dyDescent="0.25">
      <c r="P213079" s="2">
        <f>(P212983/P212990)</f>
        <v>58.6</v>
      </c>
    </row>
    <row r="213080" spans="16:16" x14ac:dyDescent="0.25">
      <c r="P213080" s="2">
        <f>(0.8998*P212983)</f>
        <v>5.2728280000000005</v>
      </c>
    </row>
    <row r="213081" spans="16:16" x14ac:dyDescent="0.25">
      <c r="P213081" s="2">
        <f>(P213080/P212990)</f>
        <v>52.728280000000005</v>
      </c>
    </row>
    <row r="213082" spans="16:16" x14ac:dyDescent="0.25">
      <c r="P213082" s="2">
        <f>(P213000/P213008)</f>
        <v>68.833333333333329</v>
      </c>
    </row>
    <row r="213083" spans="16:16" x14ac:dyDescent="0.25">
      <c r="P213083" s="2">
        <f>(P213017/P213000)</f>
        <v>0.19064610679240473</v>
      </c>
    </row>
    <row r="213084" spans="16:16" x14ac:dyDescent="0.25">
      <c r="P213084" s="2" t="e">
        <f>(P213013/P213031)</f>
        <v>#DIV/0!</v>
      </c>
    </row>
    <row r="213085" spans="16:16" x14ac:dyDescent="0.25">
      <c r="P213085" s="2" t="e">
        <f>(P213066/P213067)</f>
        <v>#DIV/0!</v>
      </c>
    </row>
    <row r="229363" spans="16:16" x14ac:dyDescent="0.25">
      <c r="P229363" s="2" t="s">
        <v>99</v>
      </c>
    </row>
    <row r="229364" spans="16:16" x14ac:dyDescent="0.25">
      <c r="P229364" s="2">
        <v>3</v>
      </c>
    </row>
    <row r="229365" spans="16:16" x14ac:dyDescent="0.25">
      <c r="P229365" s="2">
        <v>58.58</v>
      </c>
    </row>
    <row r="229366" spans="16:16" x14ac:dyDescent="0.25">
      <c r="P229366" s="2">
        <v>16.48</v>
      </c>
    </row>
    <row r="229367" spans="16:16" x14ac:dyDescent="0.25">
      <c r="P229367" s="2">
        <v>5.86</v>
      </c>
    </row>
    <row r="229368" spans="16:16" x14ac:dyDescent="0.25">
      <c r="P229368" s="2">
        <v>2.86</v>
      </c>
    </row>
    <row r="229369" spans="16:16" x14ac:dyDescent="0.25">
      <c r="P229369" s="2">
        <v>8.75</v>
      </c>
    </row>
    <row r="229370" spans="16:16" x14ac:dyDescent="0.25">
      <c r="P229370" s="2">
        <v>2.4500000000000002</v>
      </c>
    </row>
    <row r="229371" spans="16:16" x14ac:dyDescent="0.25">
      <c r="P229371" s="2">
        <v>2.35</v>
      </c>
    </row>
    <row r="229372" spans="16:16" x14ac:dyDescent="0.25">
      <c r="P229372" s="2">
        <v>0.66</v>
      </c>
    </row>
    <row r="229373" spans="16:16" x14ac:dyDescent="0.25">
      <c r="P229373" s="2">
        <v>0.16</v>
      </c>
    </row>
    <row r="229374" spans="16:16" x14ac:dyDescent="0.25">
      <c r="P229374" s="2">
        <v>0.1</v>
      </c>
    </row>
    <row r="229375" spans="16:16" x14ac:dyDescent="0.25">
      <c r="P229375" s="2">
        <v>0.05</v>
      </c>
    </row>
    <row r="229376" spans="16:16" x14ac:dyDescent="0.25">
      <c r="P229376" s="2">
        <v>5.39</v>
      </c>
    </row>
    <row r="229377" spans="16:16" x14ac:dyDescent="0.25">
      <c r="P229377" s="2">
        <v>0.02</v>
      </c>
    </row>
    <row r="229378" spans="16:16" x14ac:dyDescent="0.25">
      <c r="P229378" s="2">
        <v>0.27</v>
      </c>
    </row>
    <row r="229379" spans="16:16" x14ac:dyDescent="0.25">
      <c r="P229379" s="2">
        <v>0.03</v>
      </c>
    </row>
    <row r="229380" spans="16:16" x14ac:dyDescent="0.25">
      <c r="P229380" s="2">
        <v>98.62</v>
      </c>
    </row>
    <row r="229381" spans="16:16" x14ac:dyDescent="0.25">
      <c r="P229381" s="2">
        <v>4.5999999999999999E-2</v>
      </c>
    </row>
    <row r="229382" spans="16:16" x14ac:dyDescent="0.25">
      <c r="P229382" s="2">
        <v>34.67</v>
      </c>
    </row>
    <row r="229383" spans="16:16" x14ac:dyDescent="0.25">
      <c r="P229383" s="2">
        <v>1.73</v>
      </c>
    </row>
    <row r="229384" spans="16:16" x14ac:dyDescent="0.25">
      <c r="P229384" s="2">
        <v>784.7</v>
      </c>
    </row>
    <row r="229385" spans="16:16" x14ac:dyDescent="0.25">
      <c r="P229385" s="2">
        <v>51.4</v>
      </c>
    </row>
    <row r="229388" spans="16:16" x14ac:dyDescent="0.25">
      <c r="P229388" s="2">
        <v>46.8</v>
      </c>
    </row>
    <row r="229389" spans="16:16" x14ac:dyDescent="0.25">
      <c r="P229389" s="2">
        <v>3.9</v>
      </c>
    </row>
    <row r="229390" spans="16:16" x14ac:dyDescent="0.25">
      <c r="P229390" s="2">
        <v>16</v>
      </c>
    </row>
    <row r="229391" spans="16:16" x14ac:dyDescent="0.25">
      <c r="P229391" s="2">
        <v>2.4</v>
      </c>
    </row>
    <row r="229392" spans="16:16" x14ac:dyDescent="0.25">
      <c r="P229392" s="2">
        <v>11.4</v>
      </c>
    </row>
    <row r="229393" spans="16:16" x14ac:dyDescent="0.25">
      <c r="P229393" s="2">
        <v>60.3</v>
      </c>
    </row>
    <row r="229394" spans="16:16" x14ac:dyDescent="0.25">
      <c r="P229394" s="2">
        <v>1.3</v>
      </c>
    </row>
    <row r="229395" spans="16:16" x14ac:dyDescent="0.25">
      <c r="P229395" s="2">
        <v>413.5</v>
      </c>
    </row>
    <row r="229396" spans="16:16" x14ac:dyDescent="0.25">
      <c r="P229396" s="2">
        <v>0.8</v>
      </c>
    </row>
    <row r="229397" spans="16:16" x14ac:dyDescent="0.25">
      <c r="P229397" s="2">
        <v>15.6</v>
      </c>
    </row>
    <row r="229398" spans="16:16" x14ac:dyDescent="0.25">
      <c r="P229398" s="2">
        <v>10.8</v>
      </c>
    </row>
    <row r="229399" spans="16:16" x14ac:dyDescent="0.25">
      <c r="P229399" s="2">
        <v>104.97</v>
      </c>
    </row>
    <row r="229400" spans="16:16" x14ac:dyDescent="0.25">
      <c r="P229400" s="2">
        <v>31.1</v>
      </c>
    </row>
    <row r="229401" spans="16:16" x14ac:dyDescent="0.25">
      <c r="P229401" s="2">
        <v>149.6</v>
      </c>
    </row>
    <row r="229402" spans="16:16" x14ac:dyDescent="0.25">
      <c r="P229402" s="2">
        <v>16.2</v>
      </c>
    </row>
    <row r="229403" spans="16:16" x14ac:dyDescent="0.25">
      <c r="P229403" s="2">
        <v>34.200000000000003</v>
      </c>
    </row>
    <row r="229404" spans="16:16" x14ac:dyDescent="0.25">
      <c r="P229404" s="2">
        <v>63.3</v>
      </c>
    </row>
    <row r="229417" spans="16:16" x14ac:dyDescent="0.25">
      <c r="P229417" s="2">
        <v>3.1</v>
      </c>
    </row>
    <row r="229418" spans="16:16" x14ac:dyDescent="0.25">
      <c r="P229418" s="2">
        <v>14.8</v>
      </c>
    </row>
    <row r="229419" spans="16:16" x14ac:dyDescent="0.25">
      <c r="P229419" s="2">
        <v>14.6</v>
      </c>
    </row>
    <row r="229420" spans="16:16" x14ac:dyDescent="0.25">
      <c r="P229420" s="2">
        <v>45.2</v>
      </c>
    </row>
    <row r="229421" spans="16:16" x14ac:dyDescent="0.25">
      <c r="P229421" s="2">
        <v>0.6</v>
      </c>
    </row>
    <row r="229422" spans="16:16" x14ac:dyDescent="0.25">
      <c r="P229422" s="2">
        <v>0.9</v>
      </c>
    </row>
    <row r="229423" spans="16:16" x14ac:dyDescent="0.25">
      <c r="P229423" s="2">
        <v>0.8</v>
      </c>
    </row>
    <row r="229424" spans="16:16" x14ac:dyDescent="0.25">
      <c r="P229424" s="2">
        <v>0.6</v>
      </c>
    </row>
    <row r="229427" spans="16:16" x14ac:dyDescent="0.25">
      <c r="P229427" s="2">
        <v>0.8</v>
      </c>
    </row>
    <row r="229428" spans="16:16" x14ac:dyDescent="0.25">
      <c r="P229428" s="2">
        <v>0.8</v>
      </c>
    </row>
    <row r="229429" spans="16:16" x14ac:dyDescent="0.25">
      <c r="P229429" s="2">
        <v>0.3</v>
      </c>
    </row>
    <row r="229430" spans="16:16" x14ac:dyDescent="0.25">
      <c r="P229430" s="2">
        <v>0.5</v>
      </c>
    </row>
    <row r="229431" spans="16:16" x14ac:dyDescent="0.25">
      <c r="P229431" s="2">
        <v>0.8</v>
      </c>
    </row>
    <row r="229432" spans="16:16" x14ac:dyDescent="0.25">
      <c r="P229432" s="2">
        <v>1.2</v>
      </c>
    </row>
    <row r="229433" spans="16:16" x14ac:dyDescent="0.25">
      <c r="P229433" s="2">
        <v>2.2999999999999998</v>
      </c>
    </row>
    <row r="229434" spans="16:16" x14ac:dyDescent="0.25">
      <c r="P229434" s="2">
        <v>0.7</v>
      </c>
    </row>
    <row r="229435" spans="16:16" x14ac:dyDescent="0.25">
      <c r="P229435" s="2">
        <v>326.94</v>
      </c>
    </row>
    <row r="229441" spans="16:16" x14ac:dyDescent="0.25">
      <c r="P229441" s="2">
        <v>5.7</v>
      </c>
    </row>
    <row r="229442" spans="16:16" x14ac:dyDescent="0.25">
      <c r="P229442" s="2">
        <v>3</v>
      </c>
    </row>
    <row r="229443" spans="16:16" x14ac:dyDescent="0.25">
      <c r="P229443" s="2">
        <v>8.3858998140000001</v>
      </c>
    </row>
    <row r="229444" spans="16:16" x14ac:dyDescent="0.25">
      <c r="P229444" s="2">
        <v>42.75</v>
      </c>
    </row>
    <row r="229445" spans="16:16" x14ac:dyDescent="0.25">
      <c r="P229445" s="2">
        <v>1.3684210530000001</v>
      </c>
    </row>
    <row r="229446" spans="16:16" x14ac:dyDescent="0.25">
      <c r="P229446" s="2">
        <v>4.3356164379999997</v>
      </c>
    </row>
    <row r="229447" spans="16:16" x14ac:dyDescent="0.25">
      <c r="P229447" s="2">
        <v>1.0555555560000001</v>
      </c>
    </row>
    <row r="229448" spans="16:16" x14ac:dyDescent="0.25">
      <c r="P229448" s="2">
        <v>14.25</v>
      </c>
    </row>
    <row r="229449" spans="16:16" x14ac:dyDescent="0.25">
      <c r="P229449" s="2" t="e">
        <v>#DIV/0!</v>
      </c>
    </row>
    <row r="229450" spans="16:16" x14ac:dyDescent="0.25">
      <c r="P229450" s="2">
        <v>0</v>
      </c>
    </row>
    <row r="229451" spans="16:16" x14ac:dyDescent="0.25">
      <c r="P229451" s="2">
        <v>0</v>
      </c>
    </row>
    <row r="229452" spans="16:16" x14ac:dyDescent="0.25">
      <c r="P229452" s="2">
        <v>103.9513678</v>
      </c>
    </row>
    <row r="229453" spans="16:16" x14ac:dyDescent="0.25">
      <c r="P229453" s="2">
        <v>36.271929819999997</v>
      </c>
    </row>
    <row r="229454" spans="16:16" x14ac:dyDescent="0.25">
      <c r="P229454" s="2">
        <v>0</v>
      </c>
    </row>
    <row r="229455" spans="16:16" x14ac:dyDescent="0.25">
      <c r="P229455" s="2">
        <v>0.33333333300000001</v>
      </c>
    </row>
    <row r="229456" spans="16:16" x14ac:dyDescent="0.25">
      <c r="P229456" s="2">
        <v>22.03803023</v>
      </c>
    </row>
    <row r="229457" spans="16:16" x14ac:dyDescent="0.25">
      <c r="P229457" s="2">
        <v>20510</v>
      </c>
    </row>
    <row r="229458" spans="16:16" x14ac:dyDescent="0.25">
      <c r="P229458" s="2">
        <f>(P229384/P229403)</f>
        <v>22.944444444444443</v>
      </c>
    </row>
    <row r="229459" spans="16:16" x14ac:dyDescent="0.25">
      <c r="P229459" s="2">
        <f>(P229401/P229391)</f>
        <v>62.333333333333336</v>
      </c>
    </row>
    <row r="229460" spans="16:16" x14ac:dyDescent="0.25">
      <c r="P229460" s="2">
        <f>(P229392/P229401)</f>
        <v>7.6203208556149732E-2</v>
      </c>
    </row>
    <row r="229461" spans="16:16" x14ac:dyDescent="0.25">
      <c r="P229461" s="2">
        <f>(P229401/P229392)</f>
        <v>13.12280701754386</v>
      </c>
    </row>
    <row r="229462" spans="16:16" x14ac:dyDescent="0.25">
      <c r="P229462" s="2">
        <f>(P229376/P229374)</f>
        <v>53.899999999999991</v>
      </c>
    </row>
    <row r="229463" spans="16:16" x14ac:dyDescent="0.25">
      <c r="P229463" s="2">
        <f>(P229367/P229374)</f>
        <v>58.6</v>
      </c>
    </row>
    <row r="229464" spans="16:16" x14ac:dyDescent="0.25">
      <c r="P229464" s="2">
        <f>(0.8998*P229367)</f>
        <v>5.2728280000000005</v>
      </c>
    </row>
    <row r="229465" spans="16:16" x14ac:dyDescent="0.25">
      <c r="P229465" s="2">
        <f>(P229464/P229374)</f>
        <v>52.728280000000005</v>
      </c>
    </row>
    <row r="229466" spans="16:16" x14ac:dyDescent="0.25">
      <c r="P229466" s="2">
        <f>(P229384/P229392)</f>
        <v>68.833333333333329</v>
      </c>
    </row>
    <row r="229467" spans="16:16" x14ac:dyDescent="0.25">
      <c r="P229467" s="2">
        <f>(P229401/P229384)</f>
        <v>0.19064610679240473</v>
      </c>
    </row>
    <row r="229468" spans="16:16" x14ac:dyDescent="0.25">
      <c r="P229468" s="2" t="e">
        <f>(P229397/P229415)</f>
        <v>#DIV/0!</v>
      </c>
    </row>
    <row r="229469" spans="16:16" x14ac:dyDescent="0.25">
      <c r="P229469" s="2" t="e">
        <f>(P229450/P229451)</f>
        <v>#DIV/0!</v>
      </c>
    </row>
    <row r="245747" spans="16:16" x14ac:dyDescent="0.25">
      <c r="P245747" s="2" t="s">
        <v>99</v>
      </c>
    </row>
    <row r="245748" spans="16:16" x14ac:dyDescent="0.25">
      <c r="P245748" s="2">
        <v>3</v>
      </c>
    </row>
    <row r="245749" spans="16:16" x14ac:dyDescent="0.25">
      <c r="P245749" s="2">
        <v>58.58</v>
      </c>
    </row>
    <row r="245750" spans="16:16" x14ac:dyDescent="0.25">
      <c r="P245750" s="2">
        <v>16.48</v>
      </c>
    </row>
    <row r="245751" spans="16:16" x14ac:dyDescent="0.25">
      <c r="P245751" s="2">
        <v>5.86</v>
      </c>
    </row>
    <row r="245752" spans="16:16" x14ac:dyDescent="0.25">
      <c r="P245752" s="2">
        <v>2.86</v>
      </c>
    </row>
    <row r="245753" spans="16:16" x14ac:dyDescent="0.25">
      <c r="P245753" s="2">
        <v>8.75</v>
      </c>
    </row>
    <row r="245754" spans="16:16" x14ac:dyDescent="0.25">
      <c r="P245754" s="2">
        <v>2.4500000000000002</v>
      </c>
    </row>
    <row r="245755" spans="16:16" x14ac:dyDescent="0.25">
      <c r="P245755" s="2">
        <v>2.35</v>
      </c>
    </row>
    <row r="245756" spans="16:16" x14ac:dyDescent="0.25">
      <c r="P245756" s="2">
        <v>0.66</v>
      </c>
    </row>
    <row r="245757" spans="16:16" x14ac:dyDescent="0.25">
      <c r="P245757" s="2">
        <v>0.16</v>
      </c>
    </row>
    <row r="245758" spans="16:16" x14ac:dyDescent="0.25">
      <c r="P245758" s="2">
        <v>0.1</v>
      </c>
    </row>
    <row r="245759" spans="16:16" x14ac:dyDescent="0.25">
      <c r="P245759" s="2">
        <v>0.05</v>
      </c>
    </row>
    <row r="245760" spans="16:16" x14ac:dyDescent="0.25">
      <c r="P245760" s="2">
        <v>5.39</v>
      </c>
    </row>
    <row r="245761" spans="16:16" x14ac:dyDescent="0.25">
      <c r="P245761" s="2">
        <v>0.02</v>
      </c>
    </row>
    <row r="245762" spans="16:16" x14ac:dyDescent="0.25">
      <c r="P245762" s="2">
        <v>0.27</v>
      </c>
    </row>
    <row r="245763" spans="16:16" x14ac:dyDescent="0.25">
      <c r="P245763" s="2">
        <v>0.03</v>
      </c>
    </row>
    <row r="245764" spans="16:16" x14ac:dyDescent="0.25">
      <c r="P245764" s="2">
        <v>98.62</v>
      </c>
    </row>
    <row r="245765" spans="16:16" x14ac:dyDescent="0.25">
      <c r="P245765" s="2">
        <v>4.5999999999999999E-2</v>
      </c>
    </row>
    <row r="245766" spans="16:16" x14ac:dyDescent="0.25">
      <c r="P245766" s="2">
        <v>34.67</v>
      </c>
    </row>
    <row r="245767" spans="16:16" x14ac:dyDescent="0.25">
      <c r="P245767" s="2">
        <v>1.73</v>
      </c>
    </row>
    <row r="245768" spans="16:16" x14ac:dyDescent="0.25">
      <c r="P245768" s="2">
        <v>784.7</v>
      </c>
    </row>
    <row r="245769" spans="16:16" x14ac:dyDescent="0.25">
      <c r="P245769" s="2">
        <v>51.4</v>
      </c>
    </row>
    <row r="245772" spans="16:16" x14ac:dyDescent="0.25">
      <c r="P245772" s="2">
        <v>46.8</v>
      </c>
    </row>
    <row r="245773" spans="16:16" x14ac:dyDescent="0.25">
      <c r="P245773" s="2">
        <v>3.9</v>
      </c>
    </row>
    <row r="245774" spans="16:16" x14ac:dyDescent="0.25">
      <c r="P245774" s="2">
        <v>16</v>
      </c>
    </row>
    <row r="245775" spans="16:16" x14ac:dyDescent="0.25">
      <c r="P245775" s="2">
        <v>2.4</v>
      </c>
    </row>
    <row r="245776" spans="16:16" x14ac:dyDescent="0.25">
      <c r="P245776" s="2">
        <v>11.4</v>
      </c>
    </row>
    <row r="245777" spans="16:16" x14ac:dyDescent="0.25">
      <c r="P245777" s="2">
        <v>60.3</v>
      </c>
    </row>
    <row r="245778" spans="16:16" x14ac:dyDescent="0.25">
      <c r="P245778" s="2">
        <v>1.3</v>
      </c>
    </row>
    <row r="245779" spans="16:16" x14ac:dyDescent="0.25">
      <c r="P245779" s="2">
        <v>413.5</v>
      </c>
    </row>
    <row r="245780" spans="16:16" x14ac:dyDescent="0.25">
      <c r="P245780" s="2">
        <v>0.8</v>
      </c>
    </row>
    <row r="245781" spans="16:16" x14ac:dyDescent="0.25">
      <c r="P245781" s="2">
        <v>15.6</v>
      </c>
    </row>
    <row r="245782" spans="16:16" x14ac:dyDescent="0.25">
      <c r="P245782" s="2">
        <v>10.8</v>
      </c>
    </row>
    <row r="245783" spans="16:16" x14ac:dyDescent="0.25">
      <c r="P245783" s="2">
        <v>104.97</v>
      </c>
    </row>
    <row r="245784" spans="16:16" x14ac:dyDescent="0.25">
      <c r="P245784" s="2">
        <v>31.1</v>
      </c>
    </row>
    <row r="245785" spans="16:16" x14ac:dyDescent="0.25">
      <c r="P245785" s="2">
        <v>149.6</v>
      </c>
    </row>
    <row r="245786" spans="16:16" x14ac:dyDescent="0.25">
      <c r="P245786" s="2">
        <v>16.2</v>
      </c>
    </row>
    <row r="245787" spans="16:16" x14ac:dyDescent="0.25">
      <c r="P245787" s="2">
        <v>34.200000000000003</v>
      </c>
    </row>
    <row r="245788" spans="16:16" x14ac:dyDescent="0.25">
      <c r="P245788" s="2">
        <v>63.3</v>
      </c>
    </row>
    <row r="245801" spans="16:16" x14ac:dyDescent="0.25">
      <c r="P245801" s="2">
        <v>3.1</v>
      </c>
    </row>
    <row r="245802" spans="16:16" x14ac:dyDescent="0.25">
      <c r="P245802" s="2">
        <v>14.8</v>
      </c>
    </row>
    <row r="245803" spans="16:16" x14ac:dyDescent="0.25">
      <c r="P245803" s="2">
        <v>14.6</v>
      </c>
    </row>
    <row r="245804" spans="16:16" x14ac:dyDescent="0.25">
      <c r="P245804" s="2">
        <v>45.2</v>
      </c>
    </row>
    <row r="245805" spans="16:16" x14ac:dyDescent="0.25">
      <c r="P245805" s="2">
        <v>0.6</v>
      </c>
    </row>
    <row r="245806" spans="16:16" x14ac:dyDescent="0.25">
      <c r="P245806" s="2">
        <v>0.9</v>
      </c>
    </row>
    <row r="245807" spans="16:16" x14ac:dyDescent="0.25">
      <c r="P245807" s="2">
        <v>0.8</v>
      </c>
    </row>
    <row r="245808" spans="16:16" x14ac:dyDescent="0.25">
      <c r="P245808" s="2">
        <v>0.6</v>
      </c>
    </row>
    <row r="245811" spans="16:16" x14ac:dyDescent="0.25">
      <c r="P245811" s="2">
        <v>0.8</v>
      </c>
    </row>
    <row r="245812" spans="16:16" x14ac:dyDescent="0.25">
      <c r="P245812" s="2">
        <v>0.8</v>
      </c>
    </row>
    <row r="245813" spans="16:16" x14ac:dyDescent="0.25">
      <c r="P245813" s="2">
        <v>0.3</v>
      </c>
    </row>
    <row r="245814" spans="16:16" x14ac:dyDescent="0.25">
      <c r="P245814" s="2">
        <v>0.5</v>
      </c>
    </row>
    <row r="245815" spans="16:16" x14ac:dyDescent="0.25">
      <c r="P245815" s="2">
        <v>0.8</v>
      </c>
    </row>
    <row r="245816" spans="16:16" x14ac:dyDescent="0.25">
      <c r="P245816" s="2">
        <v>1.2</v>
      </c>
    </row>
    <row r="245817" spans="16:16" x14ac:dyDescent="0.25">
      <c r="P245817" s="2">
        <v>2.2999999999999998</v>
      </c>
    </row>
    <row r="245818" spans="16:16" x14ac:dyDescent="0.25">
      <c r="P245818" s="2">
        <v>0.7</v>
      </c>
    </row>
    <row r="245819" spans="16:16" x14ac:dyDescent="0.25">
      <c r="P245819" s="2">
        <v>326.94</v>
      </c>
    </row>
    <row r="245825" spans="16:16" x14ac:dyDescent="0.25">
      <c r="P245825" s="2">
        <v>5.7</v>
      </c>
    </row>
    <row r="245826" spans="16:16" x14ac:dyDescent="0.25">
      <c r="P245826" s="2">
        <v>3</v>
      </c>
    </row>
    <row r="245827" spans="16:16" x14ac:dyDescent="0.25">
      <c r="P245827" s="2">
        <v>8.3858998140000001</v>
      </c>
    </row>
    <row r="245828" spans="16:16" x14ac:dyDescent="0.25">
      <c r="P245828" s="2">
        <v>42.75</v>
      </c>
    </row>
    <row r="245829" spans="16:16" x14ac:dyDescent="0.25">
      <c r="P245829" s="2">
        <v>1.3684210530000001</v>
      </c>
    </row>
    <row r="245830" spans="16:16" x14ac:dyDescent="0.25">
      <c r="P245830" s="2">
        <v>4.3356164379999997</v>
      </c>
    </row>
    <row r="245831" spans="16:16" x14ac:dyDescent="0.25">
      <c r="P245831" s="2">
        <v>1.0555555560000001</v>
      </c>
    </row>
    <row r="245832" spans="16:16" x14ac:dyDescent="0.25">
      <c r="P245832" s="2">
        <v>14.25</v>
      </c>
    </row>
    <row r="245833" spans="16:16" x14ac:dyDescent="0.25">
      <c r="P245833" s="2" t="e">
        <v>#DIV/0!</v>
      </c>
    </row>
    <row r="245834" spans="16:16" x14ac:dyDescent="0.25">
      <c r="P245834" s="2">
        <v>0</v>
      </c>
    </row>
    <row r="245835" spans="16:16" x14ac:dyDescent="0.25">
      <c r="P245835" s="2">
        <v>0</v>
      </c>
    </row>
    <row r="245836" spans="16:16" x14ac:dyDescent="0.25">
      <c r="P245836" s="2">
        <v>103.9513678</v>
      </c>
    </row>
    <row r="245837" spans="16:16" x14ac:dyDescent="0.25">
      <c r="P245837" s="2">
        <v>36.271929819999997</v>
      </c>
    </row>
    <row r="245838" spans="16:16" x14ac:dyDescent="0.25">
      <c r="P245838" s="2">
        <v>0</v>
      </c>
    </row>
    <row r="245839" spans="16:16" x14ac:dyDescent="0.25">
      <c r="P245839" s="2">
        <v>0.33333333300000001</v>
      </c>
    </row>
    <row r="245840" spans="16:16" x14ac:dyDescent="0.25">
      <c r="P245840" s="2">
        <v>22.03803023</v>
      </c>
    </row>
    <row r="245841" spans="16:16" x14ac:dyDescent="0.25">
      <c r="P245841" s="2">
        <v>20510</v>
      </c>
    </row>
    <row r="245842" spans="16:16" x14ac:dyDescent="0.25">
      <c r="P245842" s="2">
        <f>(P245768/P245787)</f>
        <v>22.944444444444443</v>
      </c>
    </row>
    <row r="245843" spans="16:16" x14ac:dyDescent="0.25">
      <c r="P245843" s="2">
        <f>(P245785/P245775)</f>
        <v>62.333333333333336</v>
      </c>
    </row>
    <row r="245844" spans="16:16" x14ac:dyDescent="0.25">
      <c r="P245844" s="2">
        <f>(P245776/P245785)</f>
        <v>7.6203208556149732E-2</v>
      </c>
    </row>
    <row r="245845" spans="16:16" x14ac:dyDescent="0.25">
      <c r="P245845" s="2">
        <f>(P245785/P245776)</f>
        <v>13.12280701754386</v>
      </c>
    </row>
    <row r="245846" spans="16:16" x14ac:dyDescent="0.25">
      <c r="P245846" s="2">
        <f>(P245760/P245758)</f>
        <v>53.899999999999991</v>
      </c>
    </row>
    <row r="245847" spans="16:16" x14ac:dyDescent="0.25">
      <c r="P245847" s="2">
        <f>(P245751/P245758)</f>
        <v>58.6</v>
      </c>
    </row>
    <row r="245848" spans="16:16" x14ac:dyDescent="0.25">
      <c r="P245848" s="2">
        <f>(0.8998*P245751)</f>
        <v>5.2728280000000005</v>
      </c>
    </row>
    <row r="245849" spans="16:16" x14ac:dyDescent="0.25">
      <c r="P245849" s="2">
        <f>(P245848/P245758)</f>
        <v>52.728280000000005</v>
      </c>
    </row>
    <row r="245850" spans="16:16" x14ac:dyDescent="0.25">
      <c r="P245850" s="2">
        <f>(P245768/P245776)</f>
        <v>68.833333333333329</v>
      </c>
    </row>
    <row r="245851" spans="16:16" x14ac:dyDescent="0.25">
      <c r="P245851" s="2">
        <f>(P245785/P245768)</f>
        <v>0.19064610679240473</v>
      </c>
    </row>
    <row r="245852" spans="16:16" x14ac:dyDescent="0.25">
      <c r="P245852" s="2" t="e">
        <f>(P245781/P245799)</f>
        <v>#DIV/0!</v>
      </c>
    </row>
    <row r="245853" spans="16:16" x14ac:dyDescent="0.25">
      <c r="P245853" s="2" t="e">
        <f>(P245834/P245835)</f>
        <v>#DIV/0!</v>
      </c>
    </row>
    <row r="262131" spans="16:16" x14ac:dyDescent="0.25">
      <c r="P262131" s="2" t="s">
        <v>99</v>
      </c>
    </row>
    <row r="262132" spans="16:16" x14ac:dyDescent="0.25">
      <c r="P262132" s="2">
        <v>3</v>
      </c>
    </row>
    <row r="262133" spans="16:16" x14ac:dyDescent="0.25">
      <c r="P262133" s="2">
        <v>58.58</v>
      </c>
    </row>
    <row r="262134" spans="16:16" x14ac:dyDescent="0.25">
      <c r="P262134" s="2">
        <v>16.48</v>
      </c>
    </row>
    <row r="262135" spans="16:16" x14ac:dyDescent="0.25">
      <c r="P262135" s="2">
        <v>5.86</v>
      </c>
    </row>
    <row r="262136" spans="16:16" x14ac:dyDescent="0.25">
      <c r="P262136" s="2">
        <v>2.86</v>
      </c>
    </row>
    <row r="262137" spans="16:16" x14ac:dyDescent="0.25">
      <c r="P262137" s="2">
        <v>8.75</v>
      </c>
    </row>
    <row r="262138" spans="16:16" x14ac:dyDescent="0.25">
      <c r="P262138" s="2">
        <v>2.4500000000000002</v>
      </c>
    </row>
    <row r="262139" spans="16:16" x14ac:dyDescent="0.25">
      <c r="P262139" s="2">
        <v>2.35</v>
      </c>
    </row>
    <row r="262140" spans="16:16" x14ac:dyDescent="0.25">
      <c r="P262140" s="2">
        <v>0.66</v>
      </c>
    </row>
    <row r="262141" spans="16:16" x14ac:dyDescent="0.25">
      <c r="P262141" s="2">
        <v>0.16</v>
      </c>
    </row>
    <row r="262142" spans="16:16" x14ac:dyDescent="0.25">
      <c r="P262142" s="2">
        <v>0.1</v>
      </c>
    </row>
    <row r="262143" spans="16:16" x14ac:dyDescent="0.25">
      <c r="P262143" s="2">
        <v>0.05</v>
      </c>
    </row>
    <row r="262144" spans="16:16" x14ac:dyDescent="0.25">
      <c r="P262144" s="2">
        <v>5.39</v>
      </c>
    </row>
    <row r="262145" spans="16:16" x14ac:dyDescent="0.25">
      <c r="P262145" s="2">
        <v>0.02</v>
      </c>
    </row>
    <row r="262146" spans="16:16" x14ac:dyDescent="0.25">
      <c r="P262146" s="2">
        <v>0.27</v>
      </c>
    </row>
    <row r="262147" spans="16:16" x14ac:dyDescent="0.25">
      <c r="P262147" s="2">
        <v>0.03</v>
      </c>
    </row>
    <row r="262148" spans="16:16" x14ac:dyDescent="0.25">
      <c r="P262148" s="2">
        <v>98.62</v>
      </c>
    </row>
    <row r="262149" spans="16:16" x14ac:dyDescent="0.25">
      <c r="P262149" s="2">
        <v>4.5999999999999999E-2</v>
      </c>
    </row>
    <row r="262150" spans="16:16" x14ac:dyDescent="0.25">
      <c r="P262150" s="2">
        <v>34.67</v>
      </c>
    </row>
    <row r="262151" spans="16:16" x14ac:dyDescent="0.25">
      <c r="P262151" s="2">
        <v>1.73</v>
      </c>
    </row>
    <row r="262152" spans="16:16" x14ac:dyDescent="0.25">
      <c r="P262152" s="2">
        <v>784.7</v>
      </c>
    </row>
    <row r="262153" spans="16:16" x14ac:dyDescent="0.25">
      <c r="P262153" s="2">
        <v>51.4</v>
      </c>
    </row>
    <row r="262156" spans="16:16" x14ac:dyDescent="0.25">
      <c r="P262156" s="2">
        <v>46.8</v>
      </c>
    </row>
    <row r="262157" spans="16:16" x14ac:dyDescent="0.25">
      <c r="P262157" s="2">
        <v>3.9</v>
      </c>
    </row>
    <row r="262158" spans="16:16" x14ac:dyDescent="0.25">
      <c r="P262158" s="2">
        <v>16</v>
      </c>
    </row>
    <row r="262159" spans="16:16" x14ac:dyDescent="0.25">
      <c r="P262159" s="2">
        <v>2.4</v>
      </c>
    </row>
    <row r="262160" spans="16:16" x14ac:dyDescent="0.25">
      <c r="P262160" s="2">
        <v>11.4</v>
      </c>
    </row>
    <row r="262161" spans="16:16" x14ac:dyDescent="0.25">
      <c r="P262161" s="2">
        <v>60.3</v>
      </c>
    </row>
    <row r="262162" spans="16:16" x14ac:dyDescent="0.25">
      <c r="P262162" s="2">
        <v>1.3</v>
      </c>
    </row>
    <row r="262163" spans="16:16" x14ac:dyDescent="0.25">
      <c r="P262163" s="2">
        <v>413.5</v>
      </c>
    </row>
    <row r="262164" spans="16:16" x14ac:dyDescent="0.25">
      <c r="P262164" s="2">
        <v>0.8</v>
      </c>
    </row>
    <row r="262165" spans="16:16" x14ac:dyDescent="0.25">
      <c r="P262165" s="2">
        <v>15.6</v>
      </c>
    </row>
    <row r="262166" spans="16:16" x14ac:dyDescent="0.25">
      <c r="P262166" s="2">
        <v>10.8</v>
      </c>
    </row>
    <row r="262167" spans="16:16" x14ac:dyDescent="0.25">
      <c r="P262167" s="2">
        <v>104.97</v>
      </c>
    </row>
    <row r="262168" spans="16:16" x14ac:dyDescent="0.25">
      <c r="P262168" s="2">
        <v>31.1</v>
      </c>
    </row>
    <row r="262169" spans="16:16" x14ac:dyDescent="0.25">
      <c r="P262169" s="2">
        <v>149.6</v>
      </c>
    </row>
    <row r="262170" spans="16:16" x14ac:dyDescent="0.25">
      <c r="P262170" s="2">
        <v>16.2</v>
      </c>
    </row>
    <row r="262171" spans="16:16" x14ac:dyDescent="0.25">
      <c r="P262171" s="2">
        <v>34.200000000000003</v>
      </c>
    </row>
    <row r="262172" spans="16:16" x14ac:dyDescent="0.25">
      <c r="P262172" s="2">
        <v>63.3</v>
      </c>
    </row>
    <row r="262185" spans="16:16" x14ac:dyDescent="0.25">
      <c r="P262185" s="2">
        <v>3.1</v>
      </c>
    </row>
    <row r="262186" spans="16:16" x14ac:dyDescent="0.25">
      <c r="P262186" s="2">
        <v>14.8</v>
      </c>
    </row>
    <row r="262187" spans="16:16" x14ac:dyDescent="0.25">
      <c r="P262187" s="2">
        <v>14.6</v>
      </c>
    </row>
    <row r="262188" spans="16:16" x14ac:dyDescent="0.25">
      <c r="P262188" s="2">
        <v>45.2</v>
      </c>
    </row>
    <row r="262189" spans="16:16" x14ac:dyDescent="0.25">
      <c r="P262189" s="2">
        <v>0.6</v>
      </c>
    </row>
    <row r="262190" spans="16:16" x14ac:dyDescent="0.25">
      <c r="P262190" s="2">
        <v>0.9</v>
      </c>
    </row>
    <row r="262191" spans="16:16" x14ac:dyDescent="0.25">
      <c r="P262191" s="2">
        <v>0.8</v>
      </c>
    </row>
    <row r="262192" spans="16:16" x14ac:dyDescent="0.25">
      <c r="P262192" s="2">
        <v>0.6</v>
      </c>
    </row>
    <row r="262195" spans="16:16" x14ac:dyDescent="0.25">
      <c r="P262195" s="2">
        <v>0.8</v>
      </c>
    </row>
    <row r="262196" spans="16:16" x14ac:dyDescent="0.25">
      <c r="P262196" s="2">
        <v>0.8</v>
      </c>
    </row>
    <row r="262197" spans="16:16" x14ac:dyDescent="0.25">
      <c r="P262197" s="2">
        <v>0.3</v>
      </c>
    </row>
    <row r="262198" spans="16:16" x14ac:dyDescent="0.25">
      <c r="P262198" s="2">
        <v>0.5</v>
      </c>
    </row>
    <row r="262199" spans="16:16" x14ac:dyDescent="0.25">
      <c r="P262199" s="2">
        <v>0.8</v>
      </c>
    </row>
    <row r="262200" spans="16:16" x14ac:dyDescent="0.25">
      <c r="P262200" s="2">
        <v>1.2</v>
      </c>
    </row>
    <row r="262201" spans="16:16" x14ac:dyDescent="0.25">
      <c r="P262201" s="2">
        <v>2.2999999999999998</v>
      </c>
    </row>
    <row r="262202" spans="16:16" x14ac:dyDescent="0.25">
      <c r="P262202" s="2">
        <v>0.7</v>
      </c>
    </row>
    <row r="262203" spans="16:16" x14ac:dyDescent="0.25">
      <c r="P262203" s="2">
        <v>326.94</v>
      </c>
    </row>
    <row r="262209" spans="16:16" x14ac:dyDescent="0.25">
      <c r="P262209" s="2">
        <v>5.7</v>
      </c>
    </row>
    <row r="262210" spans="16:16" x14ac:dyDescent="0.25">
      <c r="P262210" s="2">
        <v>3</v>
      </c>
    </row>
    <row r="262211" spans="16:16" x14ac:dyDescent="0.25">
      <c r="P262211" s="2">
        <v>8.3858998140000001</v>
      </c>
    </row>
    <row r="262212" spans="16:16" x14ac:dyDescent="0.25">
      <c r="P262212" s="2">
        <v>42.75</v>
      </c>
    </row>
    <row r="262213" spans="16:16" x14ac:dyDescent="0.25">
      <c r="P262213" s="2">
        <v>1.3684210530000001</v>
      </c>
    </row>
    <row r="262214" spans="16:16" x14ac:dyDescent="0.25">
      <c r="P262214" s="2">
        <v>4.3356164379999997</v>
      </c>
    </row>
    <row r="262215" spans="16:16" x14ac:dyDescent="0.25">
      <c r="P262215" s="2">
        <v>1.0555555560000001</v>
      </c>
    </row>
    <row r="262216" spans="16:16" x14ac:dyDescent="0.25">
      <c r="P262216" s="2">
        <v>14.25</v>
      </c>
    </row>
    <row r="262217" spans="16:16" x14ac:dyDescent="0.25">
      <c r="P262217" s="2" t="e">
        <v>#DIV/0!</v>
      </c>
    </row>
    <row r="262218" spans="16:16" x14ac:dyDescent="0.25">
      <c r="P262218" s="2">
        <v>0</v>
      </c>
    </row>
    <row r="262219" spans="16:16" x14ac:dyDescent="0.25">
      <c r="P262219" s="2">
        <v>0</v>
      </c>
    </row>
    <row r="262220" spans="16:16" x14ac:dyDescent="0.25">
      <c r="P262220" s="2">
        <v>103.9513678</v>
      </c>
    </row>
    <row r="262221" spans="16:16" x14ac:dyDescent="0.25">
      <c r="P262221" s="2">
        <v>36.271929819999997</v>
      </c>
    </row>
    <row r="262222" spans="16:16" x14ac:dyDescent="0.25">
      <c r="P262222" s="2">
        <v>0</v>
      </c>
    </row>
    <row r="262223" spans="16:16" x14ac:dyDescent="0.25">
      <c r="P262223" s="2">
        <v>0.33333333300000001</v>
      </c>
    </row>
    <row r="262224" spans="16:16" x14ac:dyDescent="0.25">
      <c r="P262224" s="2">
        <v>22.03803023</v>
      </c>
    </row>
    <row r="262225" spans="16:16" x14ac:dyDescent="0.25">
      <c r="P262225" s="2">
        <v>20510</v>
      </c>
    </row>
    <row r="262226" spans="16:16" x14ac:dyDescent="0.25">
      <c r="P262226" s="2">
        <f>(P262152/P262171)</f>
        <v>22.944444444444443</v>
      </c>
    </row>
    <row r="262227" spans="16:16" x14ac:dyDescent="0.25">
      <c r="P262227" s="2">
        <f>(P262169/P262159)</f>
        <v>62.333333333333336</v>
      </c>
    </row>
    <row r="262228" spans="16:16" x14ac:dyDescent="0.25">
      <c r="P262228" s="2">
        <f>(P262160/P262169)</f>
        <v>7.6203208556149732E-2</v>
      </c>
    </row>
    <row r="262229" spans="16:16" x14ac:dyDescent="0.25">
      <c r="P262229" s="2">
        <f>(P262169/P262160)</f>
        <v>13.12280701754386</v>
      </c>
    </row>
    <row r="262230" spans="16:16" x14ac:dyDescent="0.25">
      <c r="P262230" s="2">
        <f>(P262144/P262142)</f>
        <v>53.899999999999991</v>
      </c>
    </row>
    <row r="262231" spans="16:16" x14ac:dyDescent="0.25">
      <c r="P262231" s="2">
        <f>(P262135/P262142)</f>
        <v>58.6</v>
      </c>
    </row>
    <row r="262232" spans="16:16" x14ac:dyDescent="0.25">
      <c r="P262232" s="2">
        <f>(0.8998*P262135)</f>
        <v>5.2728280000000005</v>
      </c>
    </row>
    <row r="262233" spans="16:16" x14ac:dyDescent="0.25">
      <c r="P262233" s="2">
        <f>(P262232/P262142)</f>
        <v>52.728280000000005</v>
      </c>
    </row>
    <row r="262234" spans="16:16" x14ac:dyDescent="0.25">
      <c r="P262234" s="2">
        <f>(P262152/P262160)</f>
        <v>68.833333333333329</v>
      </c>
    </row>
    <row r="262235" spans="16:16" x14ac:dyDescent="0.25">
      <c r="P262235" s="2">
        <f>(P262169/P262152)</f>
        <v>0.19064610679240473</v>
      </c>
    </row>
    <row r="262236" spans="16:16" x14ac:dyDescent="0.25">
      <c r="P262236" s="2" t="e">
        <f>(P262165/P262183)</f>
        <v>#DIV/0!</v>
      </c>
    </row>
    <row r="262237" spans="16:16" x14ac:dyDescent="0.25">
      <c r="P262237" s="2" t="e">
        <f>(P262218/P262219)</f>
        <v>#DIV/0!</v>
      </c>
    </row>
    <row r="278515" spans="16:16" x14ac:dyDescent="0.25">
      <c r="P278515" s="2" t="s">
        <v>99</v>
      </c>
    </row>
    <row r="278516" spans="16:16" x14ac:dyDescent="0.25">
      <c r="P278516" s="2">
        <v>3</v>
      </c>
    </row>
    <row r="278517" spans="16:16" x14ac:dyDescent="0.25">
      <c r="P278517" s="2">
        <v>58.58</v>
      </c>
    </row>
    <row r="278518" spans="16:16" x14ac:dyDescent="0.25">
      <c r="P278518" s="2">
        <v>16.48</v>
      </c>
    </row>
    <row r="278519" spans="16:16" x14ac:dyDescent="0.25">
      <c r="P278519" s="2">
        <v>5.86</v>
      </c>
    </row>
    <row r="278520" spans="16:16" x14ac:dyDescent="0.25">
      <c r="P278520" s="2">
        <v>2.86</v>
      </c>
    </row>
    <row r="278521" spans="16:16" x14ac:dyDescent="0.25">
      <c r="P278521" s="2">
        <v>8.75</v>
      </c>
    </row>
    <row r="278522" spans="16:16" x14ac:dyDescent="0.25">
      <c r="P278522" s="2">
        <v>2.4500000000000002</v>
      </c>
    </row>
    <row r="278523" spans="16:16" x14ac:dyDescent="0.25">
      <c r="P278523" s="2">
        <v>2.35</v>
      </c>
    </row>
    <row r="278524" spans="16:16" x14ac:dyDescent="0.25">
      <c r="P278524" s="2">
        <v>0.66</v>
      </c>
    </row>
    <row r="278525" spans="16:16" x14ac:dyDescent="0.25">
      <c r="P278525" s="2">
        <v>0.16</v>
      </c>
    </row>
    <row r="278526" spans="16:16" x14ac:dyDescent="0.25">
      <c r="P278526" s="2">
        <v>0.1</v>
      </c>
    </row>
    <row r="278527" spans="16:16" x14ac:dyDescent="0.25">
      <c r="P278527" s="2">
        <v>0.05</v>
      </c>
    </row>
    <row r="278528" spans="16:16" x14ac:dyDescent="0.25">
      <c r="P278528" s="2">
        <v>5.39</v>
      </c>
    </row>
    <row r="278529" spans="16:16" x14ac:dyDescent="0.25">
      <c r="P278529" s="2">
        <v>0.02</v>
      </c>
    </row>
    <row r="278530" spans="16:16" x14ac:dyDescent="0.25">
      <c r="P278530" s="2">
        <v>0.27</v>
      </c>
    </row>
    <row r="278531" spans="16:16" x14ac:dyDescent="0.25">
      <c r="P278531" s="2">
        <v>0.03</v>
      </c>
    </row>
    <row r="278532" spans="16:16" x14ac:dyDescent="0.25">
      <c r="P278532" s="2">
        <v>98.62</v>
      </c>
    </row>
    <row r="278533" spans="16:16" x14ac:dyDescent="0.25">
      <c r="P278533" s="2">
        <v>4.5999999999999999E-2</v>
      </c>
    </row>
    <row r="278534" spans="16:16" x14ac:dyDescent="0.25">
      <c r="P278534" s="2">
        <v>34.67</v>
      </c>
    </row>
    <row r="278535" spans="16:16" x14ac:dyDescent="0.25">
      <c r="P278535" s="2">
        <v>1.73</v>
      </c>
    </row>
    <row r="278536" spans="16:16" x14ac:dyDescent="0.25">
      <c r="P278536" s="2">
        <v>784.7</v>
      </c>
    </row>
    <row r="278537" spans="16:16" x14ac:dyDescent="0.25">
      <c r="P278537" s="2">
        <v>51.4</v>
      </c>
    </row>
    <row r="278540" spans="16:16" x14ac:dyDescent="0.25">
      <c r="P278540" s="2">
        <v>46.8</v>
      </c>
    </row>
    <row r="278541" spans="16:16" x14ac:dyDescent="0.25">
      <c r="P278541" s="2">
        <v>3.9</v>
      </c>
    </row>
    <row r="278542" spans="16:16" x14ac:dyDescent="0.25">
      <c r="P278542" s="2">
        <v>16</v>
      </c>
    </row>
    <row r="278543" spans="16:16" x14ac:dyDescent="0.25">
      <c r="P278543" s="2">
        <v>2.4</v>
      </c>
    </row>
    <row r="278544" spans="16:16" x14ac:dyDescent="0.25">
      <c r="P278544" s="2">
        <v>11.4</v>
      </c>
    </row>
    <row r="278545" spans="16:16" x14ac:dyDescent="0.25">
      <c r="P278545" s="2">
        <v>60.3</v>
      </c>
    </row>
    <row r="278546" spans="16:16" x14ac:dyDescent="0.25">
      <c r="P278546" s="2">
        <v>1.3</v>
      </c>
    </row>
    <row r="278547" spans="16:16" x14ac:dyDescent="0.25">
      <c r="P278547" s="2">
        <v>413.5</v>
      </c>
    </row>
    <row r="278548" spans="16:16" x14ac:dyDescent="0.25">
      <c r="P278548" s="2">
        <v>0.8</v>
      </c>
    </row>
    <row r="278549" spans="16:16" x14ac:dyDescent="0.25">
      <c r="P278549" s="2">
        <v>15.6</v>
      </c>
    </row>
    <row r="278550" spans="16:16" x14ac:dyDescent="0.25">
      <c r="P278550" s="2">
        <v>10.8</v>
      </c>
    </row>
    <row r="278551" spans="16:16" x14ac:dyDescent="0.25">
      <c r="P278551" s="2">
        <v>104.97</v>
      </c>
    </row>
    <row r="278552" spans="16:16" x14ac:dyDescent="0.25">
      <c r="P278552" s="2">
        <v>31.1</v>
      </c>
    </row>
    <row r="278553" spans="16:16" x14ac:dyDescent="0.25">
      <c r="P278553" s="2">
        <v>149.6</v>
      </c>
    </row>
    <row r="278554" spans="16:16" x14ac:dyDescent="0.25">
      <c r="P278554" s="2">
        <v>16.2</v>
      </c>
    </row>
    <row r="278555" spans="16:16" x14ac:dyDescent="0.25">
      <c r="P278555" s="2">
        <v>34.200000000000003</v>
      </c>
    </row>
    <row r="278556" spans="16:16" x14ac:dyDescent="0.25">
      <c r="P278556" s="2">
        <v>63.3</v>
      </c>
    </row>
    <row r="278569" spans="16:16" x14ac:dyDescent="0.25">
      <c r="P278569" s="2">
        <v>3.1</v>
      </c>
    </row>
    <row r="278570" spans="16:16" x14ac:dyDescent="0.25">
      <c r="P278570" s="2">
        <v>14.8</v>
      </c>
    </row>
    <row r="278571" spans="16:16" x14ac:dyDescent="0.25">
      <c r="P278571" s="2">
        <v>14.6</v>
      </c>
    </row>
    <row r="278572" spans="16:16" x14ac:dyDescent="0.25">
      <c r="P278572" s="2">
        <v>45.2</v>
      </c>
    </row>
    <row r="278573" spans="16:16" x14ac:dyDescent="0.25">
      <c r="P278573" s="2">
        <v>0.6</v>
      </c>
    </row>
    <row r="278574" spans="16:16" x14ac:dyDescent="0.25">
      <c r="P278574" s="2">
        <v>0.9</v>
      </c>
    </row>
    <row r="278575" spans="16:16" x14ac:dyDescent="0.25">
      <c r="P278575" s="2">
        <v>0.8</v>
      </c>
    </row>
    <row r="278576" spans="16:16" x14ac:dyDescent="0.25">
      <c r="P278576" s="2">
        <v>0.6</v>
      </c>
    </row>
    <row r="278579" spans="16:16" x14ac:dyDescent="0.25">
      <c r="P278579" s="2">
        <v>0.8</v>
      </c>
    </row>
    <row r="278580" spans="16:16" x14ac:dyDescent="0.25">
      <c r="P278580" s="2">
        <v>0.8</v>
      </c>
    </row>
    <row r="278581" spans="16:16" x14ac:dyDescent="0.25">
      <c r="P278581" s="2">
        <v>0.3</v>
      </c>
    </row>
    <row r="278582" spans="16:16" x14ac:dyDescent="0.25">
      <c r="P278582" s="2">
        <v>0.5</v>
      </c>
    </row>
    <row r="278583" spans="16:16" x14ac:dyDescent="0.25">
      <c r="P278583" s="2">
        <v>0.8</v>
      </c>
    </row>
    <row r="278584" spans="16:16" x14ac:dyDescent="0.25">
      <c r="P278584" s="2">
        <v>1.2</v>
      </c>
    </row>
    <row r="278585" spans="16:16" x14ac:dyDescent="0.25">
      <c r="P278585" s="2">
        <v>2.2999999999999998</v>
      </c>
    </row>
    <row r="278586" spans="16:16" x14ac:dyDescent="0.25">
      <c r="P278586" s="2">
        <v>0.7</v>
      </c>
    </row>
    <row r="278587" spans="16:16" x14ac:dyDescent="0.25">
      <c r="P278587" s="2">
        <v>326.94</v>
      </c>
    </row>
    <row r="278593" spans="16:16" x14ac:dyDescent="0.25">
      <c r="P278593" s="2">
        <v>5.7</v>
      </c>
    </row>
    <row r="278594" spans="16:16" x14ac:dyDescent="0.25">
      <c r="P278594" s="2">
        <v>3</v>
      </c>
    </row>
    <row r="278595" spans="16:16" x14ac:dyDescent="0.25">
      <c r="P278595" s="2">
        <v>8.3858998140000001</v>
      </c>
    </row>
    <row r="278596" spans="16:16" x14ac:dyDescent="0.25">
      <c r="P278596" s="2">
        <v>42.75</v>
      </c>
    </row>
    <row r="278597" spans="16:16" x14ac:dyDescent="0.25">
      <c r="P278597" s="2">
        <v>1.3684210530000001</v>
      </c>
    </row>
    <row r="278598" spans="16:16" x14ac:dyDescent="0.25">
      <c r="P278598" s="2">
        <v>4.3356164379999997</v>
      </c>
    </row>
    <row r="278599" spans="16:16" x14ac:dyDescent="0.25">
      <c r="P278599" s="2">
        <v>1.0555555560000001</v>
      </c>
    </row>
    <row r="278600" spans="16:16" x14ac:dyDescent="0.25">
      <c r="P278600" s="2">
        <v>14.25</v>
      </c>
    </row>
    <row r="278601" spans="16:16" x14ac:dyDescent="0.25">
      <c r="P278601" s="2" t="e">
        <v>#DIV/0!</v>
      </c>
    </row>
    <row r="278602" spans="16:16" x14ac:dyDescent="0.25">
      <c r="P278602" s="2">
        <v>0</v>
      </c>
    </row>
    <row r="278603" spans="16:16" x14ac:dyDescent="0.25">
      <c r="P278603" s="2">
        <v>0</v>
      </c>
    </row>
    <row r="278604" spans="16:16" x14ac:dyDescent="0.25">
      <c r="P278604" s="2">
        <v>103.9513678</v>
      </c>
    </row>
    <row r="278605" spans="16:16" x14ac:dyDescent="0.25">
      <c r="P278605" s="2">
        <v>36.271929819999997</v>
      </c>
    </row>
    <row r="278606" spans="16:16" x14ac:dyDescent="0.25">
      <c r="P278606" s="2">
        <v>0</v>
      </c>
    </row>
    <row r="278607" spans="16:16" x14ac:dyDescent="0.25">
      <c r="P278607" s="2">
        <v>0.33333333300000001</v>
      </c>
    </row>
    <row r="278608" spans="16:16" x14ac:dyDescent="0.25">
      <c r="P278608" s="2">
        <v>22.03803023</v>
      </c>
    </row>
    <row r="278609" spans="16:16" x14ac:dyDescent="0.25">
      <c r="P278609" s="2">
        <v>20510</v>
      </c>
    </row>
    <row r="278610" spans="16:16" x14ac:dyDescent="0.25">
      <c r="P278610" s="2">
        <f>(P278536/P278555)</f>
        <v>22.944444444444443</v>
      </c>
    </row>
    <row r="278611" spans="16:16" x14ac:dyDescent="0.25">
      <c r="P278611" s="2">
        <f>(P278553/P278543)</f>
        <v>62.333333333333336</v>
      </c>
    </row>
    <row r="278612" spans="16:16" x14ac:dyDescent="0.25">
      <c r="P278612" s="2">
        <f>(P278544/P278553)</f>
        <v>7.6203208556149732E-2</v>
      </c>
    </row>
    <row r="278613" spans="16:16" x14ac:dyDescent="0.25">
      <c r="P278613" s="2">
        <f>(P278553/P278544)</f>
        <v>13.12280701754386</v>
      </c>
    </row>
    <row r="278614" spans="16:16" x14ac:dyDescent="0.25">
      <c r="P278614" s="2">
        <f>(P278528/P278526)</f>
        <v>53.899999999999991</v>
      </c>
    </row>
    <row r="278615" spans="16:16" x14ac:dyDescent="0.25">
      <c r="P278615" s="2">
        <f>(P278519/P278526)</f>
        <v>58.6</v>
      </c>
    </row>
    <row r="278616" spans="16:16" x14ac:dyDescent="0.25">
      <c r="P278616" s="2">
        <f>(0.8998*P278519)</f>
        <v>5.2728280000000005</v>
      </c>
    </row>
    <row r="278617" spans="16:16" x14ac:dyDescent="0.25">
      <c r="P278617" s="2">
        <f>(P278616/P278526)</f>
        <v>52.728280000000005</v>
      </c>
    </row>
    <row r="278618" spans="16:16" x14ac:dyDescent="0.25">
      <c r="P278618" s="2">
        <f>(P278536/P278544)</f>
        <v>68.833333333333329</v>
      </c>
    </row>
    <row r="278619" spans="16:16" x14ac:dyDescent="0.25">
      <c r="P278619" s="2">
        <f>(P278553/P278536)</f>
        <v>0.19064610679240473</v>
      </c>
    </row>
    <row r="278620" spans="16:16" x14ac:dyDescent="0.25">
      <c r="P278620" s="2" t="e">
        <f>(P278549/P278567)</f>
        <v>#DIV/0!</v>
      </c>
    </row>
    <row r="278621" spans="16:16" x14ac:dyDescent="0.25">
      <c r="P278621" s="2" t="e">
        <f>(P278602/P278603)</f>
        <v>#DIV/0!</v>
      </c>
    </row>
    <row r="294899" spans="16:16" x14ac:dyDescent="0.25">
      <c r="P294899" s="2" t="s">
        <v>99</v>
      </c>
    </row>
    <row r="294900" spans="16:16" x14ac:dyDescent="0.25">
      <c r="P294900" s="2">
        <v>3</v>
      </c>
    </row>
    <row r="294901" spans="16:16" x14ac:dyDescent="0.25">
      <c r="P294901" s="2">
        <v>58.58</v>
      </c>
    </row>
    <row r="294902" spans="16:16" x14ac:dyDescent="0.25">
      <c r="P294902" s="2">
        <v>16.48</v>
      </c>
    </row>
    <row r="294903" spans="16:16" x14ac:dyDescent="0.25">
      <c r="P294903" s="2">
        <v>5.86</v>
      </c>
    </row>
    <row r="294904" spans="16:16" x14ac:dyDescent="0.25">
      <c r="P294904" s="2">
        <v>2.86</v>
      </c>
    </row>
    <row r="294905" spans="16:16" x14ac:dyDescent="0.25">
      <c r="P294905" s="2">
        <v>8.75</v>
      </c>
    </row>
    <row r="294906" spans="16:16" x14ac:dyDescent="0.25">
      <c r="P294906" s="2">
        <v>2.4500000000000002</v>
      </c>
    </row>
    <row r="294907" spans="16:16" x14ac:dyDescent="0.25">
      <c r="P294907" s="2">
        <v>2.35</v>
      </c>
    </row>
    <row r="294908" spans="16:16" x14ac:dyDescent="0.25">
      <c r="P294908" s="2">
        <v>0.66</v>
      </c>
    </row>
    <row r="294909" spans="16:16" x14ac:dyDescent="0.25">
      <c r="P294909" s="2">
        <v>0.16</v>
      </c>
    </row>
    <row r="294910" spans="16:16" x14ac:dyDescent="0.25">
      <c r="P294910" s="2">
        <v>0.1</v>
      </c>
    </row>
    <row r="294911" spans="16:16" x14ac:dyDescent="0.25">
      <c r="P294911" s="2">
        <v>0.05</v>
      </c>
    </row>
    <row r="294912" spans="16:16" x14ac:dyDescent="0.25">
      <c r="P294912" s="2">
        <v>5.39</v>
      </c>
    </row>
    <row r="294913" spans="16:16" x14ac:dyDescent="0.25">
      <c r="P294913" s="2">
        <v>0.02</v>
      </c>
    </row>
    <row r="294914" spans="16:16" x14ac:dyDescent="0.25">
      <c r="P294914" s="2">
        <v>0.27</v>
      </c>
    </row>
    <row r="294915" spans="16:16" x14ac:dyDescent="0.25">
      <c r="P294915" s="2">
        <v>0.03</v>
      </c>
    </row>
    <row r="294916" spans="16:16" x14ac:dyDescent="0.25">
      <c r="P294916" s="2">
        <v>98.62</v>
      </c>
    </row>
    <row r="294917" spans="16:16" x14ac:dyDescent="0.25">
      <c r="P294917" s="2">
        <v>4.5999999999999999E-2</v>
      </c>
    </row>
    <row r="294918" spans="16:16" x14ac:dyDescent="0.25">
      <c r="P294918" s="2">
        <v>34.67</v>
      </c>
    </row>
    <row r="294919" spans="16:16" x14ac:dyDescent="0.25">
      <c r="P294919" s="2">
        <v>1.73</v>
      </c>
    </row>
    <row r="294920" spans="16:16" x14ac:dyDescent="0.25">
      <c r="P294920" s="2">
        <v>784.7</v>
      </c>
    </row>
    <row r="294921" spans="16:16" x14ac:dyDescent="0.25">
      <c r="P294921" s="2">
        <v>51.4</v>
      </c>
    </row>
    <row r="294924" spans="16:16" x14ac:dyDescent="0.25">
      <c r="P294924" s="2">
        <v>46.8</v>
      </c>
    </row>
    <row r="294925" spans="16:16" x14ac:dyDescent="0.25">
      <c r="P294925" s="2">
        <v>3.9</v>
      </c>
    </row>
    <row r="294926" spans="16:16" x14ac:dyDescent="0.25">
      <c r="P294926" s="2">
        <v>16</v>
      </c>
    </row>
    <row r="294927" spans="16:16" x14ac:dyDescent="0.25">
      <c r="P294927" s="2">
        <v>2.4</v>
      </c>
    </row>
    <row r="294928" spans="16:16" x14ac:dyDescent="0.25">
      <c r="P294928" s="2">
        <v>11.4</v>
      </c>
    </row>
    <row r="294929" spans="16:16" x14ac:dyDescent="0.25">
      <c r="P294929" s="2">
        <v>60.3</v>
      </c>
    </row>
    <row r="294930" spans="16:16" x14ac:dyDescent="0.25">
      <c r="P294930" s="2">
        <v>1.3</v>
      </c>
    </row>
    <row r="294931" spans="16:16" x14ac:dyDescent="0.25">
      <c r="P294931" s="2">
        <v>413.5</v>
      </c>
    </row>
    <row r="294932" spans="16:16" x14ac:dyDescent="0.25">
      <c r="P294932" s="2">
        <v>0.8</v>
      </c>
    </row>
    <row r="294933" spans="16:16" x14ac:dyDescent="0.25">
      <c r="P294933" s="2">
        <v>15.6</v>
      </c>
    </row>
    <row r="294934" spans="16:16" x14ac:dyDescent="0.25">
      <c r="P294934" s="2">
        <v>10.8</v>
      </c>
    </row>
    <row r="294935" spans="16:16" x14ac:dyDescent="0.25">
      <c r="P294935" s="2">
        <v>104.97</v>
      </c>
    </row>
    <row r="294936" spans="16:16" x14ac:dyDescent="0.25">
      <c r="P294936" s="2">
        <v>31.1</v>
      </c>
    </row>
    <row r="294937" spans="16:16" x14ac:dyDescent="0.25">
      <c r="P294937" s="2">
        <v>149.6</v>
      </c>
    </row>
    <row r="294938" spans="16:16" x14ac:dyDescent="0.25">
      <c r="P294938" s="2">
        <v>16.2</v>
      </c>
    </row>
    <row r="294939" spans="16:16" x14ac:dyDescent="0.25">
      <c r="P294939" s="2">
        <v>34.200000000000003</v>
      </c>
    </row>
    <row r="294940" spans="16:16" x14ac:dyDescent="0.25">
      <c r="P294940" s="2">
        <v>63.3</v>
      </c>
    </row>
    <row r="294953" spans="16:16" x14ac:dyDescent="0.25">
      <c r="P294953" s="2">
        <v>3.1</v>
      </c>
    </row>
    <row r="294954" spans="16:16" x14ac:dyDescent="0.25">
      <c r="P294954" s="2">
        <v>14.8</v>
      </c>
    </row>
    <row r="294955" spans="16:16" x14ac:dyDescent="0.25">
      <c r="P294955" s="2">
        <v>14.6</v>
      </c>
    </row>
    <row r="294956" spans="16:16" x14ac:dyDescent="0.25">
      <c r="P294956" s="2">
        <v>45.2</v>
      </c>
    </row>
    <row r="294957" spans="16:16" x14ac:dyDescent="0.25">
      <c r="P294957" s="2">
        <v>0.6</v>
      </c>
    </row>
    <row r="294958" spans="16:16" x14ac:dyDescent="0.25">
      <c r="P294958" s="2">
        <v>0.9</v>
      </c>
    </row>
    <row r="294959" spans="16:16" x14ac:dyDescent="0.25">
      <c r="P294959" s="2">
        <v>0.8</v>
      </c>
    </row>
    <row r="294960" spans="16:16" x14ac:dyDescent="0.25">
      <c r="P294960" s="2">
        <v>0.6</v>
      </c>
    </row>
    <row r="294963" spans="16:16" x14ac:dyDescent="0.25">
      <c r="P294963" s="2">
        <v>0.8</v>
      </c>
    </row>
    <row r="294964" spans="16:16" x14ac:dyDescent="0.25">
      <c r="P294964" s="2">
        <v>0.8</v>
      </c>
    </row>
    <row r="294965" spans="16:16" x14ac:dyDescent="0.25">
      <c r="P294965" s="2">
        <v>0.3</v>
      </c>
    </row>
    <row r="294966" spans="16:16" x14ac:dyDescent="0.25">
      <c r="P294966" s="2">
        <v>0.5</v>
      </c>
    </row>
    <row r="294967" spans="16:16" x14ac:dyDescent="0.25">
      <c r="P294967" s="2">
        <v>0.8</v>
      </c>
    </row>
    <row r="294968" spans="16:16" x14ac:dyDescent="0.25">
      <c r="P294968" s="2">
        <v>1.2</v>
      </c>
    </row>
    <row r="294969" spans="16:16" x14ac:dyDescent="0.25">
      <c r="P294969" s="2">
        <v>2.2999999999999998</v>
      </c>
    </row>
    <row r="294970" spans="16:16" x14ac:dyDescent="0.25">
      <c r="P294970" s="2">
        <v>0.7</v>
      </c>
    </row>
    <row r="294971" spans="16:16" x14ac:dyDescent="0.25">
      <c r="P294971" s="2">
        <v>326.94</v>
      </c>
    </row>
    <row r="294977" spans="16:16" x14ac:dyDescent="0.25">
      <c r="P294977" s="2">
        <v>5.7</v>
      </c>
    </row>
    <row r="294978" spans="16:16" x14ac:dyDescent="0.25">
      <c r="P294978" s="2">
        <v>3</v>
      </c>
    </row>
    <row r="294979" spans="16:16" x14ac:dyDescent="0.25">
      <c r="P294979" s="2">
        <v>8.3858998140000001</v>
      </c>
    </row>
    <row r="294980" spans="16:16" x14ac:dyDescent="0.25">
      <c r="P294980" s="2">
        <v>42.75</v>
      </c>
    </row>
    <row r="294981" spans="16:16" x14ac:dyDescent="0.25">
      <c r="P294981" s="2">
        <v>1.3684210530000001</v>
      </c>
    </row>
    <row r="294982" spans="16:16" x14ac:dyDescent="0.25">
      <c r="P294982" s="2">
        <v>4.3356164379999997</v>
      </c>
    </row>
    <row r="294983" spans="16:16" x14ac:dyDescent="0.25">
      <c r="P294983" s="2">
        <v>1.0555555560000001</v>
      </c>
    </row>
    <row r="294984" spans="16:16" x14ac:dyDescent="0.25">
      <c r="P294984" s="2">
        <v>14.25</v>
      </c>
    </row>
    <row r="294985" spans="16:16" x14ac:dyDescent="0.25">
      <c r="P294985" s="2" t="e">
        <v>#DIV/0!</v>
      </c>
    </row>
    <row r="294986" spans="16:16" x14ac:dyDescent="0.25">
      <c r="P294986" s="2">
        <v>0</v>
      </c>
    </row>
    <row r="294987" spans="16:16" x14ac:dyDescent="0.25">
      <c r="P294987" s="2">
        <v>0</v>
      </c>
    </row>
    <row r="294988" spans="16:16" x14ac:dyDescent="0.25">
      <c r="P294988" s="2">
        <v>103.9513678</v>
      </c>
    </row>
    <row r="294989" spans="16:16" x14ac:dyDescent="0.25">
      <c r="P294989" s="2">
        <v>36.271929819999997</v>
      </c>
    </row>
    <row r="294990" spans="16:16" x14ac:dyDescent="0.25">
      <c r="P294990" s="2">
        <v>0</v>
      </c>
    </row>
    <row r="294991" spans="16:16" x14ac:dyDescent="0.25">
      <c r="P294991" s="2">
        <v>0.33333333300000001</v>
      </c>
    </row>
    <row r="294992" spans="16:16" x14ac:dyDescent="0.25">
      <c r="P294992" s="2">
        <v>22.03803023</v>
      </c>
    </row>
    <row r="294993" spans="16:16" x14ac:dyDescent="0.25">
      <c r="P294993" s="2">
        <v>20510</v>
      </c>
    </row>
    <row r="294994" spans="16:16" x14ac:dyDescent="0.25">
      <c r="P294994" s="2">
        <f>(P294920/P294939)</f>
        <v>22.944444444444443</v>
      </c>
    </row>
    <row r="294995" spans="16:16" x14ac:dyDescent="0.25">
      <c r="P294995" s="2">
        <f>(P294937/P294927)</f>
        <v>62.333333333333336</v>
      </c>
    </row>
    <row r="294996" spans="16:16" x14ac:dyDescent="0.25">
      <c r="P294996" s="2">
        <f>(P294928/P294937)</f>
        <v>7.6203208556149732E-2</v>
      </c>
    </row>
    <row r="294997" spans="16:16" x14ac:dyDescent="0.25">
      <c r="P294997" s="2">
        <f>(P294937/P294928)</f>
        <v>13.12280701754386</v>
      </c>
    </row>
    <row r="294998" spans="16:16" x14ac:dyDescent="0.25">
      <c r="P294998" s="2">
        <f>(P294912/P294910)</f>
        <v>53.899999999999991</v>
      </c>
    </row>
    <row r="294999" spans="16:16" x14ac:dyDescent="0.25">
      <c r="P294999" s="2">
        <f>(P294903/P294910)</f>
        <v>58.6</v>
      </c>
    </row>
    <row r="295000" spans="16:16" x14ac:dyDescent="0.25">
      <c r="P295000" s="2">
        <f>(0.8998*P294903)</f>
        <v>5.2728280000000005</v>
      </c>
    </row>
    <row r="295001" spans="16:16" x14ac:dyDescent="0.25">
      <c r="P295001" s="2">
        <f>(P295000/P294910)</f>
        <v>52.728280000000005</v>
      </c>
    </row>
    <row r="295002" spans="16:16" x14ac:dyDescent="0.25">
      <c r="P295002" s="2">
        <f>(P294920/P294928)</f>
        <v>68.833333333333329</v>
      </c>
    </row>
    <row r="295003" spans="16:16" x14ac:dyDescent="0.25">
      <c r="P295003" s="2">
        <f>(P294937/P294920)</f>
        <v>0.19064610679240473</v>
      </c>
    </row>
    <row r="295004" spans="16:16" x14ac:dyDescent="0.25">
      <c r="P295004" s="2" t="e">
        <f>(P294933/P294951)</f>
        <v>#DIV/0!</v>
      </c>
    </row>
    <row r="295005" spans="16:16" x14ac:dyDescent="0.25">
      <c r="P295005" s="2" t="e">
        <f>(P294986/P294987)</f>
        <v>#DIV/0!</v>
      </c>
    </row>
    <row r="311283" spans="16:16" x14ac:dyDescent="0.25">
      <c r="P311283" s="2" t="s">
        <v>99</v>
      </c>
    </row>
    <row r="311284" spans="16:16" x14ac:dyDescent="0.25">
      <c r="P311284" s="2">
        <v>3</v>
      </c>
    </row>
    <row r="311285" spans="16:16" x14ac:dyDescent="0.25">
      <c r="P311285" s="2">
        <v>58.58</v>
      </c>
    </row>
    <row r="311286" spans="16:16" x14ac:dyDescent="0.25">
      <c r="P311286" s="2">
        <v>16.48</v>
      </c>
    </row>
    <row r="311287" spans="16:16" x14ac:dyDescent="0.25">
      <c r="P311287" s="2">
        <v>5.86</v>
      </c>
    </row>
    <row r="311288" spans="16:16" x14ac:dyDescent="0.25">
      <c r="P311288" s="2">
        <v>2.86</v>
      </c>
    </row>
    <row r="311289" spans="16:16" x14ac:dyDescent="0.25">
      <c r="P311289" s="2">
        <v>8.75</v>
      </c>
    </row>
    <row r="311290" spans="16:16" x14ac:dyDescent="0.25">
      <c r="P311290" s="2">
        <v>2.4500000000000002</v>
      </c>
    </row>
    <row r="311291" spans="16:16" x14ac:dyDescent="0.25">
      <c r="P311291" s="2">
        <v>2.35</v>
      </c>
    </row>
    <row r="311292" spans="16:16" x14ac:dyDescent="0.25">
      <c r="P311292" s="2">
        <v>0.66</v>
      </c>
    </row>
    <row r="311293" spans="16:16" x14ac:dyDescent="0.25">
      <c r="P311293" s="2">
        <v>0.16</v>
      </c>
    </row>
    <row r="311294" spans="16:16" x14ac:dyDescent="0.25">
      <c r="P311294" s="2">
        <v>0.1</v>
      </c>
    </row>
    <row r="311295" spans="16:16" x14ac:dyDescent="0.25">
      <c r="P311295" s="2">
        <v>0.05</v>
      </c>
    </row>
    <row r="311296" spans="16:16" x14ac:dyDescent="0.25">
      <c r="P311296" s="2">
        <v>5.39</v>
      </c>
    </row>
    <row r="311297" spans="16:16" x14ac:dyDescent="0.25">
      <c r="P311297" s="2">
        <v>0.02</v>
      </c>
    </row>
    <row r="311298" spans="16:16" x14ac:dyDescent="0.25">
      <c r="P311298" s="2">
        <v>0.27</v>
      </c>
    </row>
    <row r="311299" spans="16:16" x14ac:dyDescent="0.25">
      <c r="P311299" s="2">
        <v>0.03</v>
      </c>
    </row>
    <row r="311300" spans="16:16" x14ac:dyDescent="0.25">
      <c r="P311300" s="2">
        <v>98.62</v>
      </c>
    </row>
    <row r="311301" spans="16:16" x14ac:dyDescent="0.25">
      <c r="P311301" s="2">
        <v>4.5999999999999999E-2</v>
      </c>
    </row>
    <row r="311302" spans="16:16" x14ac:dyDescent="0.25">
      <c r="P311302" s="2">
        <v>34.67</v>
      </c>
    </row>
    <row r="311303" spans="16:16" x14ac:dyDescent="0.25">
      <c r="P311303" s="2">
        <v>1.73</v>
      </c>
    </row>
    <row r="311304" spans="16:16" x14ac:dyDescent="0.25">
      <c r="P311304" s="2">
        <v>784.7</v>
      </c>
    </row>
    <row r="311305" spans="16:16" x14ac:dyDescent="0.25">
      <c r="P311305" s="2">
        <v>51.4</v>
      </c>
    </row>
    <row r="311308" spans="16:16" x14ac:dyDescent="0.25">
      <c r="P311308" s="2">
        <v>46.8</v>
      </c>
    </row>
    <row r="311309" spans="16:16" x14ac:dyDescent="0.25">
      <c r="P311309" s="2">
        <v>3.9</v>
      </c>
    </row>
    <row r="311310" spans="16:16" x14ac:dyDescent="0.25">
      <c r="P311310" s="2">
        <v>16</v>
      </c>
    </row>
    <row r="311311" spans="16:16" x14ac:dyDescent="0.25">
      <c r="P311311" s="2">
        <v>2.4</v>
      </c>
    </row>
    <row r="311312" spans="16:16" x14ac:dyDescent="0.25">
      <c r="P311312" s="2">
        <v>11.4</v>
      </c>
    </row>
    <row r="311313" spans="16:16" x14ac:dyDescent="0.25">
      <c r="P311313" s="2">
        <v>60.3</v>
      </c>
    </row>
    <row r="311314" spans="16:16" x14ac:dyDescent="0.25">
      <c r="P311314" s="2">
        <v>1.3</v>
      </c>
    </row>
    <row r="311315" spans="16:16" x14ac:dyDescent="0.25">
      <c r="P311315" s="2">
        <v>413.5</v>
      </c>
    </row>
    <row r="311316" spans="16:16" x14ac:dyDescent="0.25">
      <c r="P311316" s="2">
        <v>0.8</v>
      </c>
    </row>
    <row r="311317" spans="16:16" x14ac:dyDescent="0.25">
      <c r="P311317" s="2">
        <v>15.6</v>
      </c>
    </row>
    <row r="311318" spans="16:16" x14ac:dyDescent="0.25">
      <c r="P311318" s="2">
        <v>10.8</v>
      </c>
    </row>
    <row r="311319" spans="16:16" x14ac:dyDescent="0.25">
      <c r="P311319" s="2">
        <v>104.97</v>
      </c>
    </row>
    <row r="311320" spans="16:16" x14ac:dyDescent="0.25">
      <c r="P311320" s="2">
        <v>31.1</v>
      </c>
    </row>
    <row r="311321" spans="16:16" x14ac:dyDescent="0.25">
      <c r="P311321" s="2">
        <v>149.6</v>
      </c>
    </row>
    <row r="311322" spans="16:16" x14ac:dyDescent="0.25">
      <c r="P311322" s="2">
        <v>16.2</v>
      </c>
    </row>
    <row r="311323" spans="16:16" x14ac:dyDescent="0.25">
      <c r="P311323" s="2">
        <v>34.200000000000003</v>
      </c>
    </row>
    <row r="311324" spans="16:16" x14ac:dyDescent="0.25">
      <c r="P311324" s="2">
        <v>63.3</v>
      </c>
    </row>
    <row r="311337" spans="16:16" x14ac:dyDescent="0.25">
      <c r="P311337" s="2">
        <v>3.1</v>
      </c>
    </row>
    <row r="311338" spans="16:16" x14ac:dyDescent="0.25">
      <c r="P311338" s="2">
        <v>14.8</v>
      </c>
    </row>
    <row r="311339" spans="16:16" x14ac:dyDescent="0.25">
      <c r="P311339" s="2">
        <v>14.6</v>
      </c>
    </row>
    <row r="311340" spans="16:16" x14ac:dyDescent="0.25">
      <c r="P311340" s="2">
        <v>45.2</v>
      </c>
    </row>
    <row r="311341" spans="16:16" x14ac:dyDescent="0.25">
      <c r="P311341" s="2">
        <v>0.6</v>
      </c>
    </row>
    <row r="311342" spans="16:16" x14ac:dyDescent="0.25">
      <c r="P311342" s="2">
        <v>0.9</v>
      </c>
    </row>
    <row r="311343" spans="16:16" x14ac:dyDescent="0.25">
      <c r="P311343" s="2">
        <v>0.8</v>
      </c>
    </row>
    <row r="311344" spans="16:16" x14ac:dyDescent="0.25">
      <c r="P311344" s="2">
        <v>0.6</v>
      </c>
    </row>
    <row r="311347" spans="16:16" x14ac:dyDescent="0.25">
      <c r="P311347" s="2">
        <v>0.8</v>
      </c>
    </row>
    <row r="311348" spans="16:16" x14ac:dyDescent="0.25">
      <c r="P311348" s="2">
        <v>0.8</v>
      </c>
    </row>
    <row r="311349" spans="16:16" x14ac:dyDescent="0.25">
      <c r="P311349" s="2">
        <v>0.3</v>
      </c>
    </row>
    <row r="311350" spans="16:16" x14ac:dyDescent="0.25">
      <c r="P311350" s="2">
        <v>0.5</v>
      </c>
    </row>
    <row r="311351" spans="16:16" x14ac:dyDescent="0.25">
      <c r="P311351" s="2">
        <v>0.8</v>
      </c>
    </row>
    <row r="311352" spans="16:16" x14ac:dyDescent="0.25">
      <c r="P311352" s="2">
        <v>1.2</v>
      </c>
    </row>
    <row r="311353" spans="16:16" x14ac:dyDescent="0.25">
      <c r="P311353" s="2">
        <v>2.2999999999999998</v>
      </c>
    </row>
    <row r="311354" spans="16:16" x14ac:dyDescent="0.25">
      <c r="P311354" s="2">
        <v>0.7</v>
      </c>
    </row>
    <row r="311355" spans="16:16" x14ac:dyDescent="0.25">
      <c r="P311355" s="2">
        <v>326.94</v>
      </c>
    </row>
    <row r="311361" spans="16:16" x14ac:dyDescent="0.25">
      <c r="P311361" s="2">
        <v>5.7</v>
      </c>
    </row>
    <row r="311362" spans="16:16" x14ac:dyDescent="0.25">
      <c r="P311362" s="2">
        <v>3</v>
      </c>
    </row>
    <row r="311363" spans="16:16" x14ac:dyDescent="0.25">
      <c r="P311363" s="2">
        <v>8.3858998140000001</v>
      </c>
    </row>
    <row r="311364" spans="16:16" x14ac:dyDescent="0.25">
      <c r="P311364" s="2">
        <v>42.75</v>
      </c>
    </row>
    <row r="311365" spans="16:16" x14ac:dyDescent="0.25">
      <c r="P311365" s="2">
        <v>1.3684210530000001</v>
      </c>
    </row>
    <row r="311366" spans="16:16" x14ac:dyDescent="0.25">
      <c r="P311366" s="2">
        <v>4.3356164379999997</v>
      </c>
    </row>
    <row r="311367" spans="16:16" x14ac:dyDescent="0.25">
      <c r="P311367" s="2">
        <v>1.0555555560000001</v>
      </c>
    </row>
    <row r="311368" spans="16:16" x14ac:dyDescent="0.25">
      <c r="P311368" s="2">
        <v>14.25</v>
      </c>
    </row>
    <row r="311369" spans="16:16" x14ac:dyDescent="0.25">
      <c r="P311369" s="2" t="e">
        <v>#DIV/0!</v>
      </c>
    </row>
    <row r="311370" spans="16:16" x14ac:dyDescent="0.25">
      <c r="P311370" s="2">
        <v>0</v>
      </c>
    </row>
    <row r="311371" spans="16:16" x14ac:dyDescent="0.25">
      <c r="P311371" s="2">
        <v>0</v>
      </c>
    </row>
    <row r="311372" spans="16:16" x14ac:dyDescent="0.25">
      <c r="P311372" s="2">
        <v>103.9513678</v>
      </c>
    </row>
    <row r="311373" spans="16:16" x14ac:dyDescent="0.25">
      <c r="P311373" s="2">
        <v>36.271929819999997</v>
      </c>
    </row>
    <row r="311374" spans="16:16" x14ac:dyDescent="0.25">
      <c r="P311374" s="2">
        <v>0</v>
      </c>
    </row>
    <row r="311375" spans="16:16" x14ac:dyDescent="0.25">
      <c r="P311375" s="2">
        <v>0.33333333300000001</v>
      </c>
    </row>
    <row r="311376" spans="16:16" x14ac:dyDescent="0.25">
      <c r="P311376" s="2">
        <v>22.03803023</v>
      </c>
    </row>
    <row r="311377" spans="16:16" x14ac:dyDescent="0.25">
      <c r="P311377" s="2">
        <v>20510</v>
      </c>
    </row>
    <row r="311378" spans="16:16" x14ac:dyDescent="0.25">
      <c r="P311378" s="2">
        <f>(P311304/P311323)</f>
        <v>22.944444444444443</v>
      </c>
    </row>
    <row r="311379" spans="16:16" x14ac:dyDescent="0.25">
      <c r="P311379" s="2">
        <f>(P311321/P311311)</f>
        <v>62.333333333333336</v>
      </c>
    </row>
    <row r="311380" spans="16:16" x14ac:dyDescent="0.25">
      <c r="P311380" s="2">
        <f>(P311312/P311321)</f>
        <v>7.6203208556149732E-2</v>
      </c>
    </row>
    <row r="311381" spans="16:16" x14ac:dyDescent="0.25">
      <c r="P311381" s="2">
        <f>(P311321/P311312)</f>
        <v>13.12280701754386</v>
      </c>
    </row>
    <row r="311382" spans="16:16" x14ac:dyDescent="0.25">
      <c r="P311382" s="2">
        <f>(P311296/P311294)</f>
        <v>53.899999999999991</v>
      </c>
    </row>
    <row r="311383" spans="16:16" x14ac:dyDescent="0.25">
      <c r="P311383" s="2">
        <f>(P311287/P311294)</f>
        <v>58.6</v>
      </c>
    </row>
    <row r="311384" spans="16:16" x14ac:dyDescent="0.25">
      <c r="P311384" s="2">
        <f>(0.8998*P311287)</f>
        <v>5.2728280000000005</v>
      </c>
    </row>
    <row r="311385" spans="16:16" x14ac:dyDescent="0.25">
      <c r="P311385" s="2">
        <f>(P311384/P311294)</f>
        <v>52.728280000000005</v>
      </c>
    </row>
    <row r="311386" spans="16:16" x14ac:dyDescent="0.25">
      <c r="P311386" s="2">
        <f>(P311304/P311312)</f>
        <v>68.833333333333329</v>
      </c>
    </row>
    <row r="311387" spans="16:16" x14ac:dyDescent="0.25">
      <c r="P311387" s="2">
        <f>(P311321/P311304)</f>
        <v>0.19064610679240473</v>
      </c>
    </row>
    <row r="311388" spans="16:16" x14ac:dyDescent="0.25">
      <c r="P311388" s="2" t="e">
        <f>(P311317/P311335)</f>
        <v>#DIV/0!</v>
      </c>
    </row>
    <row r="311389" spans="16:16" x14ac:dyDescent="0.25">
      <c r="P311389" s="2" t="e">
        <f>(P311370/P311371)</f>
        <v>#DIV/0!</v>
      </c>
    </row>
    <row r="327667" spans="16:16" x14ac:dyDescent="0.25">
      <c r="P327667" s="2" t="s">
        <v>99</v>
      </c>
    </row>
    <row r="327668" spans="16:16" x14ac:dyDescent="0.25">
      <c r="P327668" s="2">
        <v>3</v>
      </c>
    </row>
    <row r="327669" spans="16:16" x14ac:dyDescent="0.25">
      <c r="P327669" s="2">
        <v>58.58</v>
      </c>
    </row>
    <row r="327670" spans="16:16" x14ac:dyDescent="0.25">
      <c r="P327670" s="2">
        <v>16.48</v>
      </c>
    </row>
    <row r="327671" spans="16:16" x14ac:dyDescent="0.25">
      <c r="P327671" s="2">
        <v>5.86</v>
      </c>
    </row>
    <row r="327672" spans="16:16" x14ac:dyDescent="0.25">
      <c r="P327672" s="2">
        <v>2.86</v>
      </c>
    </row>
    <row r="327673" spans="16:16" x14ac:dyDescent="0.25">
      <c r="P327673" s="2">
        <v>8.75</v>
      </c>
    </row>
    <row r="327674" spans="16:16" x14ac:dyDescent="0.25">
      <c r="P327674" s="2">
        <v>2.4500000000000002</v>
      </c>
    </row>
    <row r="327675" spans="16:16" x14ac:dyDescent="0.25">
      <c r="P327675" s="2">
        <v>2.35</v>
      </c>
    </row>
    <row r="327676" spans="16:16" x14ac:dyDescent="0.25">
      <c r="P327676" s="2">
        <v>0.66</v>
      </c>
    </row>
    <row r="327677" spans="16:16" x14ac:dyDescent="0.25">
      <c r="P327677" s="2">
        <v>0.16</v>
      </c>
    </row>
    <row r="327678" spans="16:16" x14ac:dyDescent="0.25">
      <c r="P327678" s="2">
        <v>0.1</v>
      </c>
    </row>
    <row r="327679" spans="16:16" x14ac:dyDescent="0.25">
      <c r="P327679" s="2">
        <v>0.05</v>
      </c>
    </row>
    <row r="327680" spans="16:16" x14ac:dyDescent="0.25">
      <c r="P327680" s="2">
        <v>5.39</v>
      </c>
    </row>
    <row r="327681" spans="16:16" x14ac:dyDescent="0.25">
      <c r="P327681" s="2">
        <v>0.02</v>
      </c>
    </row>
    <row r="327682" spans="16:16" x14ac:dyDescent="0.25">
      <c r="P327682" s="2">
        <v>0.27</v>
      </c>
    </row>
    <row r="327683" spans="16:16" x14ac:dyDescent="0.25">
      <c r="P327683" s="2">
        <v>0.03</v>
      </c>
    </row>
    <row r="327684" spans="16:16" x14ac:dyDescent="0.25">
      <c r="P327684" s="2">
        <v>98.62</v>
      </c>
    </row>
    <row r="327685" spans="16:16" x14ac:dyDescent="0.25">
      <c r="P327685" s="2">
        <v>4.5999999999999999E-2</v>
      </c>
    </row>
    <row r="327686" spans="16:16" x14ac:dyDescent="0.25">
      <c r="P327686" s="2">
        <v>34.67</v>
      </c>
    </row>
    <row r="327687" spans="16:16" x14ac:dyDescent="0.25">
      <c r="P327687" s="2">
        <v>1.73</v>
      </c>
    </row>
    <row r="327688" spans="16:16" x14ac:dyDescent="0.25">
      <c r="P327688" s="2">
        <v>784.7</v>
      </c>
    </row>
    <row r="327689" spans="16:16" x14ac:dyDescent="0.25">
      <c r="P327689" s="2">
        <v>51.4</v>
      </c>
    </row>
    <row r="327692" spans="16:16" x14ac:dyDescent="0.25">
      <c r="P327692" s="2">
        <v>46.8</v>
      </c>
    </row>
    <row r="327693" spans="16:16" x14ac:dyDescent="0.25">
      <c r="P327693" s="2">
        <v>3.9</v>
      </c>
    </row>
    <row r="327694" spans="16:16" x14ac:dyDescent="0.25">
      <c r="P327694" s="2">
        <v>16</v>
      </c>
    </row>
    <row r="327695" spans="16:16" x14ac:dyDescent="0.25">
      <c r="P327695" s="2">
        <v>2.4</v>
      </c>
    </row>
    <row r="327696" spans="16:16" x14ac:dyDescent="0.25">
      <c r="P327696" s="2">
        <v>11.4</v>
      </c>
    </row>
    <row r="327697" spans="16:16" x14ac:dyDescent="0.25">
      <c r="P327697" s="2">
        <v>60.3</v>
      </c>
    </row>
    <row r="327698" spans="16:16" x14ac:dyDescent="0.25">
      <c r="P327698" s="2">
        <v>1.3</v>
      </c>
    </row>
    <row r="327699" spans="16:16" x14ac:dyDescent="0.25">
      <c r="P327699" s="2">
        <v>413.5</v>
      </c>
    </row>
    <row r="327700" spans="16:16" x14ac:dyDescent="0.25">
      <c r="P327700" s="2">
        <v>0.8</v>
      </c>
    </row>
    <row r="327701" spans="16:16" x14ac:dyDescent="0.25">
      <c r="P327701" s="2">
        <v>15.6</v>
      </c>
    </row>
    <row r="327702" spans="16:16" x14ac:dyDescent="0.25">
      <c r="P327702" s="2">
        <v>10.8</v>
      </c>
    </row>
    <row r="327703" spans="16:16" x14ac:dyDescent="0.25">
      <c r="P327703" s="2">
        <v>104.97</v>
      </c>
    </row>
    <row r="327704" spans="16:16" x14ac:dyDescent="0.25">
      <c r="P327704" s="2">
        <v>31.1</v>
      </c>
    </row>
    <row r="327705" spans="16:16" x14ac:dyDescent="0.25">
      <c r="P327705" s="2">
        <v>149.6</v>
      </c>
    </row>
    <row r="327706" spans="16:16" x14ac:dyDescent="0.25">
      <c r="P327706" s="2">
        <v>16.2</v>
      </c>
    </row>
    <row r="327707" spans="16:16" x14ac:dyDescent="0.25">
      <c r="P327707" s="2">
        <v>34.200000000000003</v>
      </c>
    </row>
    <row r="327708" spans="16:16" x14ac:dyDescent="0.25">
      <c r="P327708" s="2">
        <v>63.3</v>
      </c>
    </row>
    <row r="327721" spans="16:16" x14ac:dyDescent="0.25">
      <c r="P327721" s="2">
        <v>3.1</v>
      </c>
    </row>
    <row r="327722" spans="16:16" x14ac:dyDescent="0.25">
      <c r="P327722" s="2">
        <v>14.8</v>
      </c>
    </row>
    <row r="327723" spans="16:16" x14ac:dyDescent="0.25">
      <c r="P327723" s="2">
        <v>14.6</v>
      </c>
    </row>
    <row r="327724" spans="16:16" x14ac:dyDescent="0.25">
      <c r="P327724" s="2">
        <v>45.2</v>
      </c>
    </row>
    <row r="327725" spans="16:16" x14ac:dyDescent="0.25">
      <c r="P327725" s="2">
        <v>0.6</v>
      </c>
    </row>
    <row r="327726" spans="16:16" x14ac:dyDescent="0.25">
      <c r="P327726" s="2">
        <v>0.9</v>
      </c>
    </row>
    <row r="327727" spans="16:16" x14ac:dyDescent="0.25">
      <c r="P327727" s="2">
        <v>0.8</v>
      </c>
    </row>
    <row r="327728" spans="16:16" x14ac:dyDescent="0.25">
      <c r="P327728" s="2">
        <v>0.6</v>
      </c>
    </row>
    <row r="327731" spans="16:16" x14ac:dyDescent="0.25">
      <c r="P327731" s="2">
        <v>0.8</v>
      </c>
    </row>
    <row r="327732" spans="16:16" x14ac:dyDescent="0.25">
      <c r="P327732" s="2">
        <v>0.8</v>
      </c>
    </row>
    <row r="327733" spans="16:16" x14ac:dyDescent="0.25">
      <c r="P327733" s="2">
        <v>0.3</v>
      </c>
    </row>
    <row r="327734" spans="16:16" x14ac:dyDescent="0.25">
      <c r="P327734" s="2">
        <v>0.5</v>
      </c>
    </row>
    <row r="327735" spans="16:16" x14ac:dyDescent="0.25">
      <c r="P327735" s="2">
        <v>0.8</v>
      </c>
    </row>
    <row r="327736" spans="16:16" x14ac:dyDescent="0.25">
      <c r="P327736" s="2">
        <v>1.2</v>
      </c>
    </row>
    <row r="327737" spans="16:16" x14ac:dyDescent="0.25">
      <c r="P327737" s="2">
        <v>2.2999999999999998</v>
      </c>
    </row>
    <row r="327738" spans="16:16" x14ac:dyDescent="0.25">
      <c r="P327738" s="2">
        <v>0.7</v>
      </c>
    </row>
    <row r="327739" spans="16:16" x14ac:dyDescent="0.25">
      <c r="P327739" s="2">
        <v>326.94</v>
      </c>
    </row>
    <row r="327745" spans="16:16" x14ac:dyDescent="0.25">
      <c r="P327745" s="2">
        <v>5.7</v>
      </c>
    </row>
    <row r="327746" spans="16:16" x14ac:dyDescent="0.25">
      <c r="P327746" s="2">
        <v>3</v>
      </c>
    </row>
    <row r="327747" spans="16:16" x14ac:dyDescent="0.25">
      <c r="P327747" s="2">
        <v>8.3858998140000001</v>
      </c>
    </row>
    <row r="327748" spans="16:16" x14ac:dyDescent="0.25">
      <c r="P327748" s="2">
        <v>42.75</v>
      </c>
    </row>
    <row r="327749" spans="16:16" x14ac:dyDescent="0.25">
      <c r="P327749" s="2">
        <v>1.3684210530000001</v>
      </c>
    </row>
    <row r="327750" spans="16:16" x14ac:dyDescent="0.25">
      <c r="P327750" s="2">
        <v>4.3356164379999997</v>
      </c>
    </row>
    <row r="327751" spans="16:16" x14ac:dyDescent="0.25">
      <c r="P327751" s="2">
        <v>1.0555555560000001</v>
      </c>
    </row>
    <row r="327752" spans="16:16" x14ac:dyDescent="0.25">
      <c r="P327752" s="2">
        <v>14.25</v>
      </c>
    </row>
    <row r="327753" spans="16:16" x14ac:dyDescent="0.25">
      <c r="P327753" s="2" t="e">
        <v>#DIV/0!</v>
      </c>
    </row>
    <row r="327754" spans="16:16" x14ac:dyDescent="0.25">
      <c r="P327754" s="2">
        <v>0</v>
      </c>
    </row>
    <row r="327755" spans="16:16" x14ac:dyDescent="0.25">
      <c r="P327755" s="2">
        <v>0</v>
      </c>
    </row>
    <row r="327756" spans="16:16" x14ac:dyDescent="0.25">
      <c r="P327756" s="2">
        <v>103.9513678</v>
      </c>
    </row>
    <row r="327757" spans="16:16" x14ac:dyDescent="0.25">
      <c r="P327757" s="2">
        <v>36.271929819999997</v>
      </c>
    </row>
    <row r="327758" spans="16:16" x14ac:dyDescent="0.25">
      <c r="P327758" s="2">
        <v>0</v>
      </c>
    </row>
    <row r="327759" spans="16:16" x14ac:dyDescent="0.25">
      <c r="P327759" s="2">
        <v>0.33333333300000001</v>
      </c>
    </row>
    <row r="327760" spans="16:16" x14ac:dyDescent="0.25">
      <c r="P327760" s="2">
        <v>22.03803023</v>
      </c>
    </row>
    <row r="327761" spans="16:16" x14ac:dyDescent="0.25">
      <c r="P327761" s="2">
        <v>20510</v>
      </c>
    </row>
    <row r="327762" spans="16:16" x14ac:dyDescent="0.25">
      <c r="P327762" s="2">
        <f>(P327688/P327707)</f>
        <v>22.944444444444443</v>
      </c>
    </row>
    <row r="327763" spans="16:16" x14ac:dyDescent="0.25">
      <c r="P327763" s="2">
        <f>(P327705/P327695)</f>
        <v>62.333333333333336</v>
      </c>
    </row>
    <row r="327764" spans="16:16" x14ac:dyDescent="0.25">
      <c r="P327764" s="2">
        <f>(P327696/P327705)</f>
        <v>7.6203208556149732E-2</v>
      </c>
    </row>
    <row r="327765" spans="16:16" x14ac:dyDescent="0.25">
      <c r="P327765" s="2">
        <f>(P327705/P327696)</f>
        <v>13.12280701754386</v>
      </c>
    </row>
    <row r="327766" spans="16:16" x14ac:dyDescent="0.25">
      <c r="P327766" s="2">
        <f>(P327680/P327678)</f>
        <v>53.899999999999991</v>
      </c>
    </row>
    <row r="327767" spans="16:16" x14ac:dyDescent="0.25">
      <c r="P327767" s="2">
        <f>(P327671/P327678)</f>
        <v>58.6</v>
      </c>
    </row>
    <row r="327768" spans="16:16" x14ac:dyDescent="0.25">
      <c r="P327768" s="2">
        <f>(0.8998*P327671)</f>
        <v>5.2728280000000005</v>
      </c>
    </row>
    <row r="327769" spans="16:16" x14ac:dyDescent="0.25">
      <c r="P327769" s="2">
        <f>(P327768/P327678)</f>
        <v>52.728280000000005</v>
      </c>
    </row>
    <row r="327770" spans="16:16" x14ac:dyDescent="0.25">
      <c r="P327770" s="2">
        <f>(P327688/P327696)</f>
        <v>68.833333333333329</v>
      </c>
    </row>
    <row r="327771" spans="16:16" x14ac:dyDescent="0.25">
      <c r="P327771" s="2">
        <f>(P327705/P327688)</f>
        <v>0.19064610679240473</v>
      </c>
    </row>
    <row r="327772" spans="16:16" x14ac:dyDescent="0.25">
      <c r="P327772" s="2" t="e">
        <f>(P327701/P327719)</f>
        <v>#DIV/0!</v>
      </c>
    </row>
    <row r="327773" spans="16:16" x14ac:dyDescent="0.25">
      <c r="P327773" s="2" t="e">
        <f>(P327754/P327755)</f>
        <v>#DIV/0!</v>
      </c>
    </row>
    <row r="344051" spans="16:16" x14ac:dyDescent="0.25">
      <c r="P344051" s="2" t="s">
        <v>99</v>
      </c>
    </row>
    <row r="344052" spans="16:16" x14ac:dyDescent="0.25">
      <c r="P344052" s="2">
        <v>3</v>
      </c>
    </row>
    <row r="344053" spans="16:16" x14ac:dyDescent="0.25">
      <c r="P344053" s="2">
        <v>58.58</v>
      </c>
    </row>
    <row r="344054" spans="16:16" x14ac:dyDescent="0.25">
      <c r="P344054" s="2">
        <v>16.48</v>
      </c>
    </row>
    <row r="344055" spans="16:16" x14ac:dyDescent="0.25">
      <c r="P344055" s="2">
        <v>5.86</v>
      </c>
    </row>
    <row r="344056" spans="16:16" x14ac:dyDescent="0.25">
      <c r="P344056" s="2">
        <v>2.86</v>
      </c>
    </row>
    <row r="344057" spans="16:16" x14ac:dyDescent="0.25">
      <c r="P344057" s="2">
        <v>8.75</v>
      </c>
    </row>
    <row r="344058" spans="16:16" x14ac:dyDescent="0.25">
      <c r="P344058" s="2">
        <v>2.4500000000000002</v>
      </c>
    </row>
    <row r="344059" spans="16:16" x14ac:dyDescent="0.25">
      <c r="P344059" s="2">
        <v>2.35</v>
      </c>
    </row>
    <row r="344060" spans="16:16" x14ac:dyDescent="0.25">
      <c r="P344060" s="2">
        <v>0.66</v>
      </c>
    </row>
    <row r="344061" spans="16:16" x14ac:dyDescent="0.25">
      <c r="P344061" s="2">
        <v>0.16</v>
      </c>
    </row>
    <row r="344062" spans="16:16" x14ac:dyDescent="0.25">
      <c r="P344062" s="2">
        <v>0.1</v>
      </c>
    </row>
    <row r="344063" spans="16:16" x14ac:dyDescent="0.25">
      <c r="P344063" s="2">
        <v>0.05</v>
      </c>
    </row>
    <row r="344064" spans="16:16" x14ac:dyDescent="0.25">
      <c r="P344064" s="2">
        <v>5.39</v>
      </c>
    </row>
    <row r="344065" spans="16:16" x14ac:dyDescent="0.25">
      <c r="P344065" s="2">
        <v>0.02</v>
      </c>
    </row>
    <row r="344066" spans="16:16" x14ac:dyDescent="0.25">
      <c r="P344066" s="2">
        <v>0.27</v>
      </c>
    </row>
    <row r="344067" spans="16:16" x14ac:dyDescent="0.25">
      <c r="P344067" s="2">
        <v>0.03</v>
      </c>
    </row>
    <row r="344068" spans="16:16" x14ac:dyDescent="0.25">
      <c r="P344068" s="2">
        <v>98.62</v>
      </c>
    </row>
    <row r="344069" spans="16:16" x14ac:dyDescent="0.25">
      <c r="P344069" s="2">
        <v>4.5999999999999999E-2</v>
      </c>
    </row>
    <row r="344070" spans="16:16" x14ac:dyDescent="0.25">
      <c r="P344070" s="2">
        <v>34.67</v>
      </c>
    </row>
    <row r="344071" spans="16:16" x14ac:dyDescent="0.25">
      <c r="P344071" s="2">
        <v>1.73</v>
      </c>
    </row>
    <row r="344072" spans="16:16" x14ac:dyDescent="0.25">
      <c r="P344072" s="2">
        <v>784.7</v>
      </c>
    </row>
    <row r="344073" spans="16:16" x14ac:dyDescent="0.25">
      <c r="P344073" s="2">
        <v>51.4</v>
      </c>
    </row>
    <row r="344076" spans="16:16" x14ac:dyDescent="0.25">
      <c r="P344076" s="2">
        <v>46.8</v>
      </c>
    </row>
    <row r="344077" spans="16:16" x14ac:dyDescent="0.25">
      <c r="P344077" s="2">
        <v>3.9</v>
      </c>
    </row>
    <row r="344078" spans="16:16" x14ac:dyDescent="0.25">
      <c r="P344078" s="2">
        <v>16</v>
      </c>
    </row>
    <row r="344079" spans="16:16" x14ac:dyDescent="0.25">
      <c r="P344079" s="2">
        <v>2.4</v>
      </c>
    </row>
    <row r="344080" spans="16:16" x14ac:dyDescent="0.25">
      <c r="P344080" s="2">
        <v>11.4</v>
      </c>
    </row>
    <row r="344081" spans="16:16" x14ac:dyDescent="0.25">
      <c r="P344081" s="2">
        <v>60.3</v>
      </c>
    </row>
    <row r="344082" spans="16:16" x14ac:dyDescent="0.25">
      <c r="P344082" s="2">
        <v>1.3</v>
      </c>
    </row>
    <row r="344083" spans="16:16" x14ac:dyDescent="0.25">
      <c r="P344083" s="2">
        <v>413.5</v>
      </c>
    </row>
    <row r="344084" spans="16:16" x14ac:dyDescent="0.25">
      <c r="P344084" s="2">
        <v>0.8</v>
      </c>
    </row>
    <row r="344085" spans="16:16" x14ac:dyDescent="0.25">
      <c r="P344085" s="2">
        <v>15.6</v>
      </c>
    </row>
    <row r="344086" spans="16:16" x14ac:dyDescent="0.25">
      <c r="P344086" s="2">
        <v>10.8</v>
      </c>
    </row>
    <row r="344087" spans="16:16" x14ac:dyDescent="0.25">
      <c r="P344087" s="2">
        <v>104.97</v>
      </c>
    </row>
    <row r="344088" spans="16:16" x14ac:dyDescent="0.25">
      <c r="P344088" s="2">
        <v>31.1</v>
      </c>
    </row>
    <row r="344089" spans="16:16" x14ac:dyDescent="0.25">
      <c r="P344089" s="2">
        <v>149.6</v>
      </c>
    </row>
    <row r="344090" spans="16:16" x14ac:dyDescent="0.25">
      <c r="P344090" s="2">
        <v>16.2</v>
      </c>
    </row>
    <row r="344091" spans="16:16" x14ac:dyDescent="0.25">
      <c r="P344091" s="2">
        <v>34.200000000000003</v>
      </c>
    </row>
    <row r="344092" spans="16:16" x14ac:dyDescent="0.25">
      <c r="P344092" s="2">
        <v>63.3</v>
      </c>
    </row>
    <row r="344105" spans="16:16" x14ac:dyDescent="0.25">
      <c r="P344105" s="2">
        <v>3.1</v>
      </c>
    </row>
    <row r="344106" spans="16:16" x14ac:dyDescent="0.25">
      <c r="P344106" s="2">
        <v>14.8</v>
      </c>
    </row>
    <row r="344107" spans="16:16" x14ac:dyDescent="0.25">
      <c r="P344107" s="2">
        <v>14.6</v>
      </c>
    </row>
    <row r="344108" spans="16:16" x14ac:dyDescent="0.25">
      <c r="P344108" s="2">
        <v>45.2</v>
      </c>
    </row>
    <row r="344109" spans="16:16" x14ac:dyDescent="0.25">
      <c r="P344109" s="2">
        <v>0.6</v>
      </c>
    </row>
    <row r="344110" spans="16:16" x14ac:dyDescent="0.25">
      <c r="P344110" s="2">
        <v>0.9</v>
      </c>
    </row>
    <row r="344111" spans="16:16" x14ac:dyDescent="0.25">
      <c r="P344111" s="2">
        <v>0.8</v>
      </c>
    </row>
    <row r="344112" spans="16:16" x14ac:dyDescent="0.25">
      <c r="P344112" s="2">
        <v>0.6</v>
      </c>
    </row>
    <row r="344115" spans="16:16" x14ac:dyDescent="0.25">
      <c r="P344115" s="2">
        <v>0.8</v>
      </c>
    </row>
    <row r="344116" spans="16:16" x14ac:dyDescent="0.25">
      <c r="P344116" s="2">
        <v>0.8</v>
      </c>
    </row>
    <row r="344117" spans="16:16" x14ac:dyDescent="0.25">
      <c r="P344117" s="2">
        <v>0.3</v>
      </c>
    </row>
    <row r="344118" spans="16:16" x14ac:dyDescent="0.25">
      <c r="P344118" s="2">
        <v>0.5</v>
      </c>
    </row>
    <row r="344119" spans="16:16" x14ac:dyDescent="0.25">
      <c r="P344119" s="2">
        <v>0.8</v>
      </c>
    </row>
    <row r="344120" spans="16:16" x14ac:dyDescent="0.25">
      <c r="P344120" s="2">
        <v>1.2</v>
      </c>
    </row>
    <row r="344121" spans="16:16" x14ac:dyDescent="0.25">
      <c r="P344121" s="2">
        <v>2.2999999999999998</v>
      </c>
    </row>
    <row r="344122" spans="16:16" x14ac:dyDescent="0.25">
      <c r="P344122" s="2">
        <v>0.7</v>
      </c>
    </row>
    <row r="344123" spans="16:16" x14ac:dyDescent="0.25">
      <c r="P344123" s="2">
        <v>326.94</v>
      </c>
    </row>
    <row r="344129" spans="16:16" x14ac:dyDescent="0.25">
      <c r="P344129" s="2">
        <v>5.7</v>
      </c>
    </row>
    <row r="344130" spans="16:16" x14ac:dyDescent="0.25">
      <c r="P344130" s="2">
        <v>3</v>
      </c>
    </row>
    <row r="344131" spans="16:16" x14ac:dyDescent="0.25">
      <c r="P344131" s="2">
        <v>8.3858998140000001</v>
      </c>
    </row>
    <row r="344132" spans="16:16" x14ac:dyDescent="0.25">
      <c r="P344132" s="2">
        <v>42.75</v>
      </c>
    </row>
    <row r="344133" spans="16:16" x14ac:dyDescent="0.25">
      <c r="P344133" s="2">
        <v>1.3684210530000001</v>
      </c>
    </row>
    <row r="344134" spans="16:16" x14ac:dyDescent="0.25">
      <c r="P344134" s="2">
        <v>4.3356164379999997</v>
      </c>
    </row>
    <row r="344135" spans="16:16" x14ac:dyDescent="0.25">
      <c r="P344135" s="2">
        <v>1.0555555560000001</v>
      </c>
    </row>
    <row r="344136" spans="16:16" x14ac:dyDescent="0.25">
      <c r="P344136" s="2">
        <v>14.25</v>
      </c>
    </row>
    <row r="344137" spans="16:16" x14ac:dyDescent="0.25">
      <c r="P344137" s="2" t="e">
        <v>#DIV/0!</v>
      </c>
    </row>
    <row r="344138" spans="16:16" x14ac:dyDescent="0.25">
      <c r="P344138" s="2">
        <v>0</v>
      </c>
    </row>
    <row r="344139" spans="16:16" x14ac:dyDescent="0.25">
      <c r="P344139" s="2">
        <v>0</v>
      </c>
    </row>
    <row r="344140" spans="16:16" x14ac:dyDescent="0.25">
      <c r="P344140" s="2">
        <v>103.9513678</v>
      </c>
    </row>
    <row r="344141" spans="16:16" x14ac:dyDescent="0.25">
      <c r="P344141" s="2">
        <v>36.271929819999997</v>
      </c>
    </row>
    <row r="344142" spans="16:16" x14ac:dyDescent="0.25">
      <c r="P344142" s="2">
        <v>0</v>
      </c>
    </row>
    <row r="344143" spans="16:16" x14ac:dyDescent="0.25">
      <c r="P344143" s="2">
        <v>0.33333333300000001</v>
      </c>
    </row>
    <row r="344144" spans="16:16" x14ac:dyDescent="0.25">
      <c r="P344144" s="2">
        <v>22.03803023</v>
      </c>
    </row>
    <row r="344145" spans="16:16" x14ac:dyDescent="0.25">
      <c r="P344145" s="2">
        <v>20510</v>
      </c>
    </row>
    <row r="344146" spans="16:16" x14ac:dyDescent="0.25">
      <c r="P344146" s="2">
        <f>(P344072/P344091)</f>
        <v>22.944444444444443</v>
      </c>
    </row>
    <row r="344147" spans="16:16" x14ac:dyDescent="0.25">
      <c r="P344147" s="2">
        <f>(P344089/P344079)</f>
        <v>62.333333333333336</v>
      </c>
    </row>
    <row r="344148" spans="16:16" x14ac:dyDescent="0.25">
      <c r="P344148" s="2">
        <f>(P344080/P344089)</f>
        <v>7.6203208556149732E-2</v>
      </c>
    </row>
    <row r="344149" spans="16:16" x14ac:dyDescent="0.25">
      <c r="P344149" s="2">
        <f>(P344089/P344080)</f>
        <v>13.12280701754386</v>
      </c>
    </row>
    <row r="344150" spans="16:16" x14ac:dyDescent="0.25">
      <c r="P344150" s="2">
        <f>(P344064/P344062)</f>
        <v>53.899999999999991</v>
      </c>
    </row>
    <row r="344151" spans="16:16" x14ac:dyDescent="0.25">
      <c r="P344151" s="2">
        <f>(P344055/P344062)</f>
        <v>58.6</v>
      </c>
    </row>
    <row r="344152" spans="16:16" x14ac:dyDescent="0.25">
      <c r="P344152" s="2">
        <f>(0.8998*P344055)</f>
        <v>5.2728280000000005</v>
      </c>
    </row>
    <row r="344153" spans="16:16" x14ac:dyDescent="0.25">
      <c r="P344153" s="2">
        <f>(P344152/P344062)</f>
        <v>52.728280000000005</v>
      </c>
    </row>
    <row r="344154" spans="16:16" x14ac:dyDescent="0.25">
      <c r="P344154" s="2">
        <f>(P344072/P344080)</f>
        <v>68.833333333333329</v>
      </c>
    </row>
    <row r="344155" spans="16:16" x14ac:dyDescent="0.25">
      <c r="P344155" s="2">
        <f>(P344089/P344072)</f>
        <v>0.19064610679240473</v>
      </c>
    </row>
    <row r="344156" spans="16:16" x14ac:dyDescent="0.25">
      <c r="P344156" s="2" t="e">
        <f>(P344085/P344103)</f>
        <v>#DIV/0!</v>
      </c>
    </row>
    <row r="344157" spans="16:16" x14ac:dyDescent="0.25">
      <c r="P344157" s="2" t="e">
        <f>(P344138/P344139)</f>
        <v>#DIV/0!</v>
      </c>
    </row>
    <row r="360435" spans="16:16" x14ac:dyDescent="0.25">
      <c r="P360435" s="2" t="s">
        <v>99</v>
      </c>
    </row>
    <row r="360436" spans="16:16" x14ac:dyDescent="0.25">
      <c r="P360436" s="2">
        <v>3</v>
      </c>
    </row>
    <row r="360437" spans="16:16" x14ac:dyDescent="0.25">
      <c r="P360437" s="2">
        <v>58.58</v>
      </c>
    </row>
    <row r="360438" spans="16:16" x14ac:dyDescent="0.25">
      <c r="P360438" s="2">
        <v>16.48</v>
      </c>
    </row>
    <row r="360439" spans="16:16" x14ac:dyDescent="0.25">
      <c r="P360439" s="2">
        <v>5.86</v>
      </c>
    </row>
    <row r="360440" spans="16:16" x14ac:dyDescent="0.25">
      <c r="P360440" s="2">
        <v>2.86</v>
      </c>
    </row>
    <row r="360441" spans="16:16" x14ac:dyDescent="0.25">
      <c r="P360441" s="2">
        <v>8.75</v>
      </c>
    </row>
    <row r="360442" spans="16:16" x14ac:dyDescent="0.25">
      <c r="P360442" s="2">
        <v>2.4500000000000002</v>
      </c>
    </row>
    <row r="360443" spans="16:16" x14ac:dyDescent="0.25">
      <c r="P360443" s="2">
        <v>2.35</v>
      </c>
    </row>
    <row r="360444" spans="16:16" x14ac:dyDescent="0.25">
      <c r="P360444" s="2">
        <v>0.66</v>
      </c>
    </row>
    <row r="360445" spans="16:16" x14ac:dyDescent="0.25">
      <c r="P360445" s="2">
        <v>0.16</v>
      </c>
    </row>
    <row r="360446" spans="16:16" x14ac:dyDescent="0.25">
      <c r="P360446" s="2">
        <v>0.1</v>
      </c>
    </row>
    <row r="360447" spans="16:16" x14ac:dyDescent="0.25">
      <c r="P360447" s="2">
        <v>0.05</v>
      </c>
    </row>
    <row r="360448" spans="16:16" x14ac:dyDescent="0.25">
      <c r="P360448" s="2">
        <v>5.39</v>
      </c>
    </row>
    <row r="360449" spans="16:16" x14ac:dyDescent="0.25">
      <c r="P360449" s="2">
        <v>0.02</v>
      </c>
    </row>
    <row r="360450" spans="16:16" x14ac:dyDescent="0.25">
      <c r="P360450" s="2">
        <v>0.27</v>
      </c>
    </row>
    <row r="360451" spans="16:16" x14ac:dyDescent="0.25">
      <c r="P360451" s="2">
        <v>0.03</v>
      </c>
    </row>
    <row r="360452" spans="16:16" x14ac:dyDescent="0.25">
      <c r="P360452" s="2">
        <v>98.62</v>
      </c>
    </row>
    <row r="360453" spans="16:16" x14ac:dyDescent="0.25">
      <c r="P360453" s="2">
        <v>4.5999999999999999E-2</v>
      </c>
    </row>
    <row r="360454" spans="16:16" x14ac:dyDescent="0.25">
      <c r="P360454" s="2">
        <v>34.67</v>
      </c>
    </row>
    <row r="360455" spans="16:16" x14ac:dyDescent="0.25">
      <c r="P360455" s="2">
        <v>1.73</v>
      </c>
    </row>
    <row r="360456" spans="16:16" x14ac:dyDescent="0.25">
      <c r="P360456" s="2">
        <v>784.7</v>
      </c>
    </row>
    <row r="360457" spans="16:16" x14ac:dyDescent="0.25">
      <c r="P360457" s="2">
        <v>51.4</v>
      </c>
    </row>
    <row r="360460" spans="16:16" x14ac:dyDescent="0.25">
      <c r="P360460" s="2">
        <v>46.8</v>
      </c>
    </row>
    <row r="360461" spans="16:16" x14ac:dyDescent="0.25">
      <c r="P360461" s="2">
        <v>3.9</v>
      </c>
    </row>
    <row r="360462" spans="16:16" x14ac:dyDescent="0.25">
      <c r="P360462" s="2">
        <v>16</v>
      </c>
    </row>
    <row r="360463" spans="16:16" x14ac:dyDescent="0.25">
      <c r="P360463" s="2">
        <v>2.4</v>
      </c>
    </row>
    <row r="360464" spans="16:16" x14ac:dyDescent="0.25">
      <c r="P360464" s="2">
        <v>11.4</v>
      </c>
    </row>
    <row r="360465" spans="16:16" x14ac:dyDescent="0.25">
      <c r="P360465" s="2">
        <v>60.3</v>
      </c>
    </row>
    <row r="360466" spans="16:16" x14ac:dyDescent="0.25">
      <c r="P360466" s="2">
        <v>1.3</v>
      </c>
    </row>
    <row r="360467" spans="16:16" x14ac:dyDescent="0.25">
      <c r="P360467" s="2">
        <v>413.5</v>
      </c>
    </row>
    <row r="360468" spans="16:16" x14ac:dyDescent="0.25">
      <c r="P360468" s="2">
        <v>0.8</v>
      </c>
    </row>
    <row r="360469" spans="16:16" x14ac:dyDescent="0.25">
      <c r="P360469" s="2">
        <v>15.6</v>
      </c>
    </row>
    <row r="360470" spans="16:16" x14ac:dyDescent="0.25">
      <c r="P360470" s="2">
        <v>10.8</v>
      </c>
    </row>
    <row r="360471" spans="16:16" x14ac:dyDescent="0.25">
      <c r="P360471" s="2">
        <v>104.97</v>
      </c>
    </row>
    <row r="360472" spans="16:16" x14ac:dyDescent="0.25">
      <c r="P360472" s="2">
        <v>31.1</v>
      </c>
    </row>
    <row r="360473" spans="16:16" x14ac:dyDescent="0.25">
      <c r="P360473" s="2">
        <v>149.6</v>
      </c>
    </row>
    <row r="360474" spans="16:16" x14ac:dyDescent="0.25">
      <c r="P360474" s="2">
        <v>16.2</v>
      </c>
    </row>
    <row r="360475" spans="16:16" x14ac:dyDescent="0.25">
      <c r="P360475" s="2">
        <v>34.200000000000003</v>
      </c>
    </row>
    <row r="360476" spans="16:16" x14ac:dyDescent="0.25">
      <c r="P360476" s="2">
        <v>63.3</v>
      </c>
    </row>
    <row r="360489" spans="16:16" x14ac:dyDescent="0.25">
      <c r="P360489" s="2">
        <v>3.1</v>
      </c>
    </row>
    <row r="360490" spans="16:16" x14ac:dyDescent="0.25">
      <c r="P360490" s="2">
        <v>14.8</v>
      </c>
    </row>
    <row r="360491" spans="16:16" x14ac:dyDescent="0.25">
      <c r="P360491" s="2">
        <v>14.6</v>
      </c>
    </row>
    <row r="360492" spans="16:16" x14ac:dyDescent="0.25">
      <c r="P360492" s="2">
        <v>45.2</v>
      </c>
    </row>
    <row r="360493" spans="16:16" x14ac:dyDescent="0.25">
      <c r="P360493" s="2">
        <v>0.6</v>
      </c>
    </row>
    <row r="360494" spans="16:16" x14ac:dyDescent="0.25">
      <c r="P360494" s="2">
        <v>0.9</v>
      </c>
    </row>
    <row r="360495" spans="16:16" x14ac:dyDescent="0.25">
      <c r="P360495" s="2">
        <v>0.8</v>
      </c>
    </row>
    <row r="360496" spans="16:16" x14ac:dyDescent="0.25">
      <c r="P360496" s="2">
        <v>0.6</v>
      </c>
    </row>
    <row r="360499" spans="16:16" x14ac:dyDescent="0.25">
      <c r="P360499" s="2">
        <v>0.8</v>
      </c>
    </row>
    <row r="360500" spans="16:16" x14ac:dyDescent="0.25">
      <c r="P360500" s="2">
        <v>0.8</v>
      </c>
    </row>
    <row r="360501" spans="16:16" x14ac:dyDescent="0.25">
      <c r="P360501" s="2">
        <v>0.3</v>
      </c>
    </row>
    <row r="360502" spans="16:16" x14ac:dyDescent="0.25">
      <c r="P360502" s="2">
        <v>0.5</v>
      </c>
    </row>
    <row r="360503" spans="16:16" x14ac:dyDescent="0.25">
      <c r="P360503" s="2">
        <v>0.8</v>
      </c>
    </row>
    <row r="360504" spans="16:16" x14ac:dyDescent="0.25">
      <c r="P360504" s="2">
        <v>1.2</v>
      </c>
    </row>
    <row r="360505" spans="16:16" x14ac:dyDescent="0.25">
      <c r="P360505" s="2">
        <v>2.2999999999999998</v>
      </c>
    </row>
    <row r="360506" spans="16:16" x14ac:dyDescent="0.25">
      <c r="P360506" s="2">
        <v>0.7</v>
      </c>
    </row>
    <row r="360507" spans="16:16" x14ac:dyDescent="0.25">
      <c r="P360507" s="2">
        <v>326.94</v>
      </c>
    </row>
    <row r="360513" spans="16:16" x14ac:dyDescent="0.25">
      <c r="P360513" s="2">
        <v>5.7</v>
      </c>
    </row>
    <row r="360514" spans="16:16" x14ac:dyDescent="0.25">
      <c r="P360514" s="2">
        <v>3</v>
      </c>
    </row>
    <row r="360515" spans="16:16" x14ac:dyDescent="0.25">
      <c r="P360515" s="2">
        <v>8.3858998140000001</v>
      </c>
    </row>
    <row r="360516" spans="16:16" x14ac:dyDescent="0.25">
      <c r="P360516" s="2">
        <v>42.75</v>
      </c>
    </row>
    <row r="360517" spans="16:16" x14ac:dyDescent="0.25">
      <c r="P360517" s="2">
        <v>1.3684210530000001</v>
      </c>
    </row>
    <row r="360518" spans="16:16" x14ac:dyDescent="0.25">
      <c r="P360518" s="2">
        <v>4.3356164379999997</v>
      </c>
    </row>
    <row r="360519" spans="16:16" x14ac:dyDescent="0.25">
      <c r="P360519" s="2">
        <v>1.0555555560000001</v>
      </c>
    </row>
    <row r="360520" spans="16:16" x14ac:dyDescent="0.25">
      <c r="P360520" s="2">
        <v>14.25</v>
      </c>
    </row>
    <row r="360521" spans="16:16" x14ac:dyDescent="0.25">
      <c r="P360521" s="2" t="e">
        <v>#DIV/0!</v>
      </c>
    </row>
    <row r="360522" spans="16:16" x14ac:dyDescent="0.25">
      <c r="P360522" s="2">
        <v>0</v>
      </c>
    </row>
    <row r="360523" spans="16:16" x14ac:dyDescent="0.25">
      <c r="P360523" s="2">
        <v>0</v>
      </c>
    </row>
    <row r="360524" spans="16:16" x14ac:dyDescent="0.25">
      <c r="P360524" s="2">
        <v>103.9513678</v>
      </c>
    </row>
    <row r="360525" spans="16:16" x14ac:dyDescent="0.25">
      <c r="P360525" s="2">
        <v>36.271929819999997</v>
      </c>
    </row>
    <row r="360526" spans="16:16" x14ac:dyDescent="0.25">
      <c r="P360526" s="2">
        <v>0</v>
      </c>
    </row>
    <row r="360527" spans="16:16" x14ac:dyDescent="0.25">
      <c r="P360527" s="2">
        <v>0.33333333300000001</v>
      </c>
    </row>
    <row r="360528" spans="16:16" x14ac:dyDescent="0.25">
      <c r="P360528" s="2">
        <v>22.03803023</v>
      </c>
    </row>
    <row r="360529" spans="16:16" x14ac:dyDescent="0.25">
      <c r="P360529" s="2">
        <v>20510</v>
      </c>
    </row>
    <row r="360530" spans="16:16" x14ac:dyDescent="0.25">
      <c r="P360530" s="2">
        <f>(P360456/P360475)</f>
        <v>22.944444444444443</v>
      </c>
    </row>
    <row r="360531" spans="16:16" x14ac:dyDescent="0.25">
      <c r="P360531" s="2">
        <f>(P360473/P360463)</f>
        <v>62.333333333333336</v>
      </c>
    </row>
    <row r="360532" spans="16:16" x14ac:dyDescent="0.25">
      <c r="P360532" s="2">
        <f>(P360464/P360473)</f>
        <v>7.6203208556149732E-2</v>
      </c>
    </row>
    <row r="360533" spans="16:16" x14ac:dyDescent="0.25">
      <c r="P360533" s="2">
        <f>(P360473/P360464)</f>
        <v>13.12280701754386</v>
      </c>
    </row>
    <row r="360534" spans="16:16" x14ac:dyDescent="0.25">
      <c r="P360534" s="2">
        <f>(P360448/P360446)</f>
        <v>53.899999999999991</v>
      </c>
    </row>
    <row r="360535" spans="16:16" x14ac:dyDescent="0.25">
      <c r="P360535" s="2">
        <f>(P360439/P360446)</f>
        <v>58.6</v>
      </c>
    </row>
    <row r="360536" spans="16:16" x14ac:dyDescent="0.25">
      <c r="P360536" s="2">
        <f>(0.8998*P360439)</f>
        <v>5.2728280000000005</v>
      </c>
    </row>
    <row r="360537" spans="16:16" x14ac:dyDescent="0.25">
      <c r="P360537" s="2">
        <f>(P360536/P360446)</f>
        <v>52.728280000000005</v>
      </c>
    </row>
    <row r="360538" spans="16:16" x14ac:dyDescent="0.25">
      <c r="P360538" s="2">
        <f>(P360456/P360464)</f>
        <v>68.833333333333329</v>
      </c>
    </row>
    <row r="360539" spans="16:16" x14ac:dyDescent="0.25">
      <c r="P360539" s="2">
        <f>(P360473/P360456)</f>
        <v>0.19064610679240473</v>
      </c>
    </row>
    <row r="360540" spans="16:16" x14ac:dyDescent="0.25">
      <c r="P360540" s="2" t="e">
        <f>(P360469/P360487)</f>
        <v>#DIV/0!</v>
      </c>
    </row>
    <row r="360541" spans="16:16" x14ac:dyDescent="0.25">
      <c r="P360541" s="2" t="e">
        <f>(P360522/P360523)</f>
        <v>#DIV/0!</v>
      </c>
    </row>
    <row r="376819" spans="16:16" x14ac:dyDescent="0.25">
      <c r="P376819" s="2" t="s">
        <v>99</v>
      </c>
    </row>
    <row r="376820" spans="16:16" x14ac:dyDescent="0.25">
      <c r="P376820" s="2">
        <v>3</v>
      </c>
    </row>
    <row r="376821" spans="16:16" x14ac:dyDescent="0.25">
      <c r="P376821" s="2">
        <v>58.58</v>
      </c>
    </row>
    <row r="376822" spans="16:16" x14ac:dyDescent="0.25">
      <c r="P376822" s="2">
        <v>16.48</v>
      </c>
    </row>
    <row r="376823" spans="16:16" x14ac:dyDescent="0.25">
      <c r="P376823" s="2">
        <v>5.86</v>
      </c>
    </row>
    <row r="376824" spans="16:16" x14ac:dyDescent="0.25">
      <c r="P376824" s="2">
        <v>2.86</v>
      </c>
    </row>
    <row r="376825" spans="16:16" x14ac:dyDescent="0.25">
      <c r="P376825" s="2">
        <v>8.75</v>
      </c>
    </row>
    <row r="376826" spans="16:16" x14ac:dyDescent="0.25">
      <c r="P376826" s="2">
        <v>2.4500000000000002</v>
      </c>
    </row>
    <row r="376827" spans="16:16" x14ac:dyDescent="0.25">
      <c r="P376827" s="2">
        <v>2.35</v>
      </c>
    </row>
    <row r="376828" spans="16:16" x14ac:dyDescent="0.25">
      <c r="P376828" s="2">
        <v>0.66</v>
      </c>
    </row>
    <row r="376829" spans="16:16" x14ac:dyDescent="0.25">
      <c r="P376829" s="2">
        <v>0.16</v>
      </c>
    </row>
    <row r="376830" spans="16:16" x14ac:dyDescent="0.25">
      <c r="P376830" s="2">
        <v>0.1</v>
      </c>
    </row>
    <row r="376831" spans="16:16" x14ac:dyDescent="0.25">
      <c r="P376831" s="2">
        <v>0.05</v>
      </c>
    </row>
    <row r="376832" spans="16:16" x14ac:dyDescent="0.25">
      <c r="P376832" s="2">
        <v>5.39</v>
      </c>
    </row>
    <row r="376833" spans="16:16" x14ac:dyDescent="0.25">
      <c r="P376833" s="2">
        <v>0.02</v>
      </c>
    </row>
    <row r="376834" spans="16:16" x14ac:dyDescent="0.25">
      <c r="P376834" s="2">
        <v>0.27</v>
      </c>
    </row>
    <row r="376835" spans="16:16" x14ac:dyDescent="0.25">
      <c r="P376835" s="2">
        <v>0.03</v>
      </c>
    </row>
    <row r="376836" spans="16:16" x14ac:dyDescent="0.25">
      <c r="P376836" s="2">
        <v>98.62</v>
      </c>
    </row>
    <row r="376837" spans="16:16" x14ac:dyDescent="0.25">
      <c r="P376837" s="2">
        <v>4.5999999999999999E-2</v>
      </c>
    </row>
    <row r="376838" spans="16:16" x14ac:dyDescent="0.25">
      <c r="P376838" s="2">
        <v>34.67</v>
      </c>
    </row>
    <row r="376839" spans="16:16" x14ac:dyDescent="0.25">
      <c r="P376839" s="2">
        <v>1.73</v>
      </c>
    </row>
    <row r="376840" spans="16:16" x14ac:dyDescent="0.25">
      <c r="P376840" s="2">
        <v>784.7</v>
      </c>
    </row>
    <row r="376841" spans="16:16" x14ac:dyDescent="0.25">
      <c r="P376841" s="2">
        <v>51.4</v>
      </c>
    </row>
    <row r="376844" spans="16:16" x14ac:dyDescent="0.25">
      <c r="P376844" s="2">
        <v>46.8</v>
      </c>
    </row>
    <row r="376845" spans="16:16" x14ac:dyDescent="0.25">
      <c r="P376845" s="2">
        <v>3.9</v>
      </c>
    </row>
    <row r="376846" spans="16:16" x14ac:dyDescent="0.25">
      <c r="P376846" s="2">
        <v>16</v>
      </c>
    </row>
    <row r="376847" spans="16:16" x14ac:dyDescent="0.25">
      <c r="P376847" s="2">
        <v>2.4</v>
      </c>
    </row>
    <row r="376848" spans="16:16" x14ac:dyDescent="0.25">
      <c r="P376848" s="2">
        <v>11.4</v>
      </c>
    </row>
    <row r="376849" spans="16:16" x14ac:dyDescent="0.25">
      <c r="P376849" s="2">
        <v>60.3</v>
      </c>
    </row>
    <row r="376850" spans="16:16" x14ac:dyDescent="0.25">
      <c r="P376850" s="2">
        <v>1.3</v>
      </c>
    </row>
    <row r="376851" spans="16:16" x14ac:dyDescent="0.25">
      <c r="P376851" s="2">
        <v>413.5</v>
      </c>
    </row>
    <row r="376852" spans="16:16" x14ac:dyDescent="0.25">
      <c r="P376852" s="2">
        <v>0.8</v>
      </c>
    </row>
    <row r="376853" spans="16:16" x14ac:dyDescent="0.25">
      <c r="P376853" s="2">
        <v>15.6</v>
      </c>
    </row>
    <row r="376854" spans="16:16" x14ac:dyDescent="0.25">
      <c r="P376854" s="2">
        <v>10.8</v>
      </c>
    </row>
    <row r="376855" spans="16:16" x14ac:dyDescent="0.25">
      <c r="P376855" s="2">
        <v>104.97</v>
      </c>
    </row>
    <row r="376856" spans="16:16" x14ac:dyDescent="0.25">
      <c r="P376856" s="2">
        <v>31.1</v>
      </c>
    </row>
    <row r="376857" spans="16:16" x14ac:dyDescent="0.25">
      <c r="P376857" s="2">
        <v>149.6</v>
      </c>
    </row>
    <row r="376858" spans="16:16" x14ac:dyDescent="0.25">
      <c r="P376858" s="2">
        <v>16.2</v>
      </c>
    </row>
    <row r="376859" spans="16:16" x14ac:dyDescent="0.25">
      <c r="P376859" s="2">
        <v>34.200000000000003</v>
      </c>
    </row>
    <row r="376860" spans="16:16" x14ac:dyDescent="0.25">
      <c r="P376860" s="2">
        <v>63.3</v>
      </c>
    </row>
    <row r="376873" spans="16:16" x14ac:dyDescent="0.25">
      <c r="P376873" s="2">
        <v>3.1</v>
      </c>
    </row>
    <row r="376874" spans="16:16" x14ac:dyDescent="0.25">
      <c r="P376874" s="2">
        <v>14.8</v>
      </c>
    </row>
    <row r="376875" spans="16:16" x14ac:dyDescent="0.25">
      <c r="P376875" s="2">
        <v>14.6</v>
      </c>
    </row>
    <row r="376876" spans="16:16" x14ac:dyDescent="0.25">
      <c r="P376876" s="2">
        <v>45.2</v>
      </c>
    </row>
    <row r="376877" spans="16:16" x14ac:dyDescent="0.25">
      <c r="P376877" s="2">
        <v>0.6</v>
      </c>
    </row>
    <row r="376878" spans="16:16" x14ac:dyDescent="0.25">
      <c r="P376878" s="2">
        <v>0.9</v>
      </c>
    </row>
    <row r="376879" spans="16:16" x14ac:dyDescent="0.25">
      <c r="P376879" s="2">
        <v>0.8</v>
      </c>
    </row>
    <row r="376880" spans="16:16" x14ac:dyDescent="0.25">
      <c r="P376880" s="2">
        <v>0.6</v>
      </c>
    </row>
    <row r="376883" spans="16:16" x14ac:dyDescent="0.25">
      <c r="P376883" s="2">
        <v>0.8</v>
      </c>
    </row>
    <row r="376884" spans="16:16" x14ac:dyDescent="0.25">
      <c r="P376884" s="2">
        <v>0.8</v>
      </c>
    </row>
    <row r="376885" spans="16:16" x14ac:dyDescent="0.25">
      <c r="P376885" s="2">
        <v>0.3</v>
      </c>
    </row>
    <row r="376886" spans="16:16" x14ac:dyDescent="0.25">
      <c r="P376886" s="2">
        <v>0.5</v>
      </c>
    </row>
    <row r="376887" spans="16:16" x14ac:dyDescent="0.25">
      <c r="P376887" s="2">
        <v>0.8</v>
      </c>
    </row>
    <row r="376888" spans="16:16" x14ac:dyDescent="0.25">
      <c r="P376888" s="2">
        <v>1.2</v>
      </c>
    </row>
    <row r="376889" spans="16:16" x14ac:dyDescent="0.25">
      <c r="P376889" s="2">
        <v>2.2999999999999998</v>
      </c>
    </row>
    <row r="376890" spans="16:16" x14ac:dyDescent="0.25">
      <c r="P376890" s="2">
        <v>0.7</v>
      </c>
    </row>
    <row r="376891" spans="16:16" x14ac:dyDescent="0.25">
      <c r="P376891" s="2">
        <v>326.94</v>
      </c>
    </row>
    <row r="376897" spans="16:16" x14ac:dyDescent="0.25">
      <c r="P376897" s="2">
        <v>5.7</v>
      </c>
    </row>
    <row r="376898" spans="16:16" x14ac:dyDescent="0.25">
      <c r="P376898" s="2">
        <v>3</v>
      </c>
    </row>
    <row r="376899" spans="16:16" x14ac:dyDescent="0.25">
      <c r="P376899" s="2">
        <v>8.3858998140000001</v>
      </c>
    </row>
    <row r="376900" spans="16:16" x14ac:dyDescent="0.25">
      <c r="P376900" s="2">
        <v>42.75</v>
      </c>
    </row>
    <row r="376901" spans="16:16" x14ac:dyDescent="0.25">
      <c r="P376901" s="2">
        <v>1.3684210530000001</v>
      </c>
    </row>
    <row r="376902" spans="16:16" x14ac:dyDescent="0.25">
      <c r="P376902" s="2">
        <v>4.3356164379999997</v>
      </c>
    </row>
    <row r="376903" spans="16:16" x14ac:dyDescent="0.25">
      <c r="P376903" s="2">
        <v>1.0555555560000001</v>
      </c>
    </row>
    <row r="376904" spans="16:16" x14ac:dyDescent="0.25">
      <c r="P376904" s="2">
        <v>14.25</v>
      </c>
    </row>
    <row r="376905" spans="16:16" x14ac:dyDescent="0.25">
      <c r="P376905" s="2" t="e">
        <v>#DIV/0!</v>
      </c>
    </row>
    <row r="376906" spans="16:16" x14ac:dyDescent="0.25">
      <c r="P376906" s="2">
        <v>0</v>
      </c>
    </row>
    <row r="376907" spans="16:16" x14ac:dyDescent="0.25">
      <c r="P376907" s="2">
        <v>0</v>
      </c>
    </row>
    <row r="376908" spans="16:16" x14ac:dyDescent="0.25">
      <c r="P376908" s="2">
        <v>103.9513678</v>
      </c>
    </row>
    <row r="376909" spans="16:16" x14ac:dyDescent="0.25">
      <c r="P376909" s="2">
        <v>36.271929819999997</v>
      </c>
    </row>
    <row r="376910" spans="16:16" x14ac:dyDescent="0.25">
      <c r="P376910" s="2">
        <v>0</v>
      </c>
    </row>
    <row r="376911" spans="16:16" x14ac:dyDescent="0.25">
      <c r="P376911" s="2">
        <v>0.33333333300000001</v>
      </c>
    </row>
    <row r="376912" spans="16:16" x14ac:dyDescent="0.25">
      <c r="P376912" s="2">
        <v>22.03803023</v>
      </c>
    </row>
    <row r="376913" spans="16:16" x14ac:dyDescent="0.25">
      <c r="P376913" s="2">
        <v>20510</v>
      </c>
    </row>
    <row r="376914" spans="16:16" x14ac:dyDescent="0.25">
      <c r="P376914" s="2">
        <f>(P376840/P376859)</f>
        <v>22.944444444444443</v>
      </c>
    </row>
    <row r="376915" spans="16:16" x14ac:dyDescent="0.25">
      <c r="P376915" s="2">
        <f>(P376857/P376847)</f>
        <v>62.333333333333336</v>
      </c>
    </row>
    <row r="376916" spans="16:16" x14ac:dyDescent="0.25">
      <c r="P376916" s="2">
        <f>(P376848/P376857)</f>
        <v>7.6203208556149732E-2</v>
      </c>
    </row>
    <row r="376917" spans="16:16" x14ac:dyDescent="0.25">
      <c r="P376917" s="2">
        <f>(P376857/P376848)</f>
        <v>13.12280701754386</v>
      </c>
    </row>
    <row r="376918" spans="16:16" x14ac:dyDescent="0.25">
      <c r="P376918" s="2">
        <f>(P376832/P376830)</f>
        <v>53.899999999999991</v>
      </c>
    </row>
    <row r="376919" spans="16:16" x14ac:dyDescent="0.25">
      <c r="P376919" s="2">
        <f>(P376823/P376830)</f>
        <v>58.6</v>
      </c>
    </row>
    <row r="376920" spans="16:16" x14ac:dyDescent="0.25">
      <c r="P376920" s="2">
        <f>(0.8998*P376823)</f>
        <v>5.2728280000000005</v>
      </c>
    </row>
    <row r="376921" spans="16:16" x14ac:dyDescent="0.25">
      <c r="P376921" s="2">
        <f>(P376920/P376830)</f>
        <v>52.728280000000005</v>
      </c>
    </row>
    <row r="376922" spans="16:16" x14ac:dyDescent="0.25">
      <c r="P376922" s="2">
        <f>(P376840/P376848)</f>
        <v>68.833333333333329</v>
      </c>
    </row>
    <row r="376923" spans="16:16" x14ac:dyDescent="0.25">
      <c r="P376923" s="2">
        <f>(P376857/P376840)</f>
        <v>0.19064610679240473</v>
      </c>
    </row>
    <row r="376924" spans="16:16" x14ac:dyDescent="0.25">
      <c r="P376924" s="2" t="e">
        <f>(P376853/P376871)</f>
        <v>#DIV/0!</v>
      </c>
    </row>
    <row r="376925" spans="16:16" x14ac:dyDescent="0.25">
      <c r="P376925" s="2" t="e">
        <f>(P376906/P376907)</f>
        <v>#DIV/0!</v>
      </c>
    </row>
    <row r="393203" spans="16:16" x14ac:dyDescent="0.25">
      <c r="P393203" s="2" t="s">
        <v>99</v>
      </c>
    </row>
    <row r="393204" spans="16:16" x14ac:dyDescent="0.25">
      <c r="P393204" s="2">
        <v>3</v>
      </c>
    </row>
    <row r="393205" spans="16:16" x14ac:dyDescent="0.25">
      <c r="P393205" s="2">
        <v>58.58</v>
      </c>
    </row>
    <row r="393206" spans="16:16" x14ac:dyDescent="0.25">
      <c r="P393206" s="2">
        <v>16.48</v>
      </c>
    </row>
    <row r="393207" spans="16:16" x14ac:dyDescent="0.25">
      <c r="P393207" s="2">
        <v>5.86</v>
      </c>
    </row>
    <row r="393208" spans="16:16" x14ac:dyDescent="0.25">
      <c r="P393208" s="2">
        <v>2.86</v>
      </c>
    </row>
    <row r="393209" spans="16:16" x14ac:dyDescent="0.25">
      <c r="P393209" s="2">
        <v>8.75</v>
      </c>
    </row>
    <row r="393210" spans="16:16" x14ac:dyDescent="0.25">
      <c r="P393210" s="2">
        <v>2.4500000000000002</v>
      </c>
    </row>
    <row r="393211" spans="16:16" x14ac:dyDescent="0.25">
      <c r="P393211" s="2">
        <v>2.35</v>
      </c>
    </row>
    <row r="393212" spans="16:16" x14ac:dyDescent="0.25">
      <c r="P393212" s="2">
        <v>0.66</v>
      </c>
    </row>
    <row r="393213" spans="16:16" x14ac:dyDescent="0.25">
      <c r="P393213" s="2">
        <v>0.16</v>
      </c>
    </row>
    <row r="393214" spans="16:16" x14ac:dyDescent="0.25">
      <c r="P393214" s="2">
        <v>0.1</v>
      </c>
    </row>
    <row r="393215" spans="16:16" x14ac:dyDescent="0.25">
      <c r="P393215" s="2">
        <v>0.05</v>
      </c>
    </row>
    <row r="393216" spans="16:16" x14ac:dyDescent="0.25">
      <c r="P393216" s="2">
        <v>5.39</v>
      </c>
    </row>
    <row r="393217" spans="16:16" x14ac:dyDescent="0.25">
      <c r="P393217" s="2">
        <v>0.02</v>
      </c>
    </row>
    <row r="393218" spans="16:16" x14ac:dyDescent="0.25">
      <c r="P393218" s="2">
        <v>0.27</v>
      </c>
    </row>
    <row r="393219" spans="16:16" x14ac:dyDescent="0.25">
      <c r="P393219" s="2">
        <v>0.03</v>
      </c>
    </row>
    <row r="393220" spans="16:16" x14ac:dyDescent="0.25">
      <c r="P393220" s="2">
        <v>98.62</v>
      </c>
    </row>
    <row r="393221" spans="16:16" x14ac:dyDescent="0.25">
      <c r="P393221" s="2">
        <v>4.5999999999999999E-2</v>
      </c>
    </row>
    <row r="393222" spans="16:16" x14ac:dyDescent="0.25">
      <c r="P393222" s="2">
        <v>34.67</v>
      </c>
    </row>
    <row r="393223" spans="16:16" x14ac:dyDescent="0.25">
      <c r="P393223" s="2">
        <v>1.73</v>
      </c>
    </row>
    <row r="393224" spans="16:16" x14ac:dyDescent="0.25">
      <c r="P393224" s="2">
        <v>784.7</v>
      </c>
    </row>
    <row r="393225" spans="16:16" x14ac:dyDescent="0.25">
      <c r="P393225" s="2">
        <v>51.4</v>
      </c>
    </row>
    <row r="393228" spans="16:16" x14ac:dyDescent="0.25">
      <c r="P393228" s="2">
        <v>46.8</v>
      </c>
    </row>
    <row r="393229" spans="16:16" x14ac:dyDescent="0.25">
      <c r="P393229" s="2">
        <v>3.9</v>
      </c>
    </row>
    <row r="393230" spans="16:16" x14ac:dyDescent="0.25">
      <c r="P393230" s="2">
        <v>16</v>
      </c>
    </row>
    <row r="393231" spans="16:16" x14ac:dyDescent="0.25">
      <c r="P393231" s="2">
        <v>2.4</v>
      </c>
    </row>
    <row r="393232" spans="16:16" x14ac:dyDescent="0.25">
      <c r="P393232" s="2">
        <v>11.4</v>
      </c>
    </row>
    <row r="393233" spans="16:16" x14ac:dyDescent="0.25">
      <c r="P393233" s="2">
        <v>60.3</v>
      </c>
    </row>
    <row r="393234" spans="16:16" x14ac:dyDescent="0.25">
      <c r="P393234" s="2">
        <v>1.3</v>
      </c>
    </row>
    <row r="393235" spans="16:16" x14ac:dyDescent="0.25">
      <c r="P393235" s="2">
        <v>413.5</v>
      </c>
    </row>
    <row r="393236" spans="16:16" x14ac:dyDescent="0.25">
      <c r="P393236" s="2">
        <v>0.8</v>
      </c>
    </row>
    <row r="393237" spans="16:16" x14ac:dyDescent="0.25">
      <c r="P393237" s="2">
        <v>15.6</v>
      </c>
    </row>
    <row r="393238" spans="16:16" x14ac:dyDescent="0.25">
      <c r="P393238" s="2">
        <v>10.8</v>
      </c>
    </row>
    <row r="393239" spans="16:16" x14ac:dyDescent="0.25">
      <c r="P393239" s="2">
        <v>104.97</v>
      </c>
    </row>
    <row r="393240" spans="16:16" x14ac:dyDescent="0.25">
      <c r="P393240" s="2">
        <v>31.1</v>
      </c>
    </row>
    <row r="393241" spans="16:16" x14ac:dyDescent="0.25">
      <c r="P393241" s="2">
        <v>149.6</v>
      </c>
    </row>
    <row r="393242" spans="16:16" x14ac:dyDescent="0.25">
      <c r="P393242" s="2">
        <v>16.2</v>
      </c>
    </row>
    <row r="393243" spans="16:16" x14ac:dyDescent="0.25">
      <c r="P393243" s="2">
        <v>34.200000000000003</v>
      </c>
    </row>
    <row r="393244" spans="16:16" x14ac:dyDescent="0.25">
      <c r="P393244" s="2">
        <v>63.3</v>
      </c>
    </row>
    <row r="393257" spans="16:16" x14ac:dyDescent="0.25">
      <c r="P393257" s="2">
        <v>3.1</v>
      </c>
    </row>
    <row r="393258" spans="16:16" x14ac:dyDescent="0.25">
      <c r="P393258" s="2">
        <v>14.8</v>
      </c>
    </row>
    <row r="393259" spans="16:16" x14ac:dyDescent="0.25">
      <c r="P393259" s="2">
        <v>14.6</v>
      </c>
    </row>
    <row r="393260" spans="16:16" x14ac:dyDescent="0.25">
      <c r="P393260" s="2">
        <v>45.2</v>
      </c>
    </row>
    <row r="393261" spans="16:16" x14ac:dyDescent="0.25">
      <c r="P393261" s="2">
        <v>0.6</v>
      </c>
    </row>
    <row r="393262" spans="16:16" x14ac:dyDescent="0.25">
      <c r="P393262" s="2">
        <v>0.9</v>
      </c>
    </row>
    <row r="393263" spans="16:16" x14ac:dyDescent="0.25">
      <c r="P393263" s="2">
        <v>0.8</v>
      </c>
    </row>
    <row r="393264" spans="16:16" x14ac:dyDescent="0.25">
      <c r="P393264" s="2">
        <v>0.6</v>
      </c>
    </row>
    <row r="393267" spans="16:16" x14ac:dyDescent="0.25">
      <c r="P393267" s="2">
        <v>0.8</v>
      </c>
    </row>
    <row r="393268" spans="16:16" x14ac:dyDescent="0.25">
      <c r="P393268" s="2">
        <v>0.8</v>
      </c>
    </row>
    <row r="393269" spans="16:16" x14ac:dyDescent="0.25">
      <c r="P393269" s="2">
        <v>0.3</v>
      </c>
    </row>
    <row r="393270" spans="16:16" x14ac:dyDescent="0.25">
      <c r="P393270" s="2">
        <v>0.5</v>
      </c>
    </row>
    <row r="393271" spans="16:16" x14ac:dyDescent="0.25">
      <c r="P393271" s="2">
        <v>0.8</v>
      </c>
    </row>
    <row r="393272" spans="16:16" x14ac:dyDescent="0.25">
      <c r="P393272" s="2">
        <v>1.2</v>
      </c>
    </row>
    <row r="393273" spans="16:16" x14ac:dyDescent="0.25">
      <c r="P393273" s="2">
        <v>2.2999999999999998</v>
      </c>
    </row>
    <row r="393274" spans="16:16" x14ac:dyDescent="0.25">
      <c r="P393274" s="2">
        <v>0.7</v>
      </c>
    </row>
    <row r="393275" spans="16:16" x14ac:dyDescent="0.25">
      <c r="P393275" s="2">
        <v>326.94</v>
      </c>
    </row>
    <row r="393281" spans="16:16" x14ac:dyDescent="0.25">
      <c r="P393281" s="2">
        <v>5.7</v>
      </c>
    </row>
    <row r="393282" spans="16:16" x14ac:dyDescent="0.25">
      <c r="P393282" s="2">
        <v>3</v>
      </c>
    </row>
    <row r="393283" spans="16:16" x14ac:dyDescent="0.25">
      <c r="P393283" s="2">
        <v>8.3858998140000001</v>
      </c>
    </row>
    <row r="393284" spans="16:16" x14ac:dyDescent="0.25">
      <c r="P393284" s="2">
        <v>42.75</v>
      </c>
    </row>
    <row r="393285" spans="16:16" x14ac:dyDescent="0.25">
      <c r="P393285" s="2">
        <v>1.3684210530000001</v>
      </c>
    </row>
    <row r="393286" spans="16:16" x14ac:dyDescent="0.25">
      <c r="P393286" s="2">
        <v>4.3356164379999997</v>
      </c>
    </row>
    <row r="393287" spans="16:16" x14ac:dyDescent="0.25">
      <c r="P393287" s="2">
        <v>1.0555555560000001</v>
      </c>
    </row>
    <row r="393288" spans="16:16" x14ac:dyDescent="0.25">
      <c r="P393288" s="2">
        <v>14.25</v>
      </c>
    </row>
    <row r="393289" spans="16:16" x14ac:dyDescent="0.25">
      <c r="P393289" s="2" t="e">
        <v>#DIV/0!</v>
      </c>
    </row>
    <row r="393290" spans="16:16" x14ac:dyDescent="0.25">
      <c r="P393290" s="2">
        <v>0</v>
      </c>
    </row>
    <row r="393291" spans="16:16" x14ac:dyDescent="0.25">
      <c r="P393291" s="2">
        <v>0</v>
      </c>
    </row>
    <row r="393292" spans="16:16" x14ac:dyDescent="0.25">
      <c r="P393292" s="2">
        <v>103.9513678</v>
      </c>
    </row>
    <row r="393293" spans="16:16" x14ac:dyDescent="0.25">
      <c r="P393293" s="2">
        <v>36.271929819999997</v>
      </c>
    </row>
    <row r="393294" spans="16:16" x14ac:dyDescent="0.25">
      <c r="P393294" s="2">
        <v>0</v>
      </c>
    </row>
    <row r="393295" spans="16:16" x14ac:dyDescent="0.25">
      <c r="P393295" s="2">
        <v>0.33333333300000001</v>
      </c>
    </row>
    <row r="393296" spans="16:16" x14ac:dyDescent="0.25">
      <c r="P393296" s="2">
        <v>22.03803023</v>
      </c>
    </row>
    <row r="393297" spans="16:16" x14ac:dyDescent="0.25">
      <c r="P393297" s="2">
        <v>20510</v>
      </c>
    </row>
    <row r="393298" spans="16:16" x14ac:dyDescent="0.25">
      <c r="P393298" s="2">
        <f>(P393224/P393243)</f>
        <v>22.944444444444443</v>
      </c>
    </row>
    <row r="393299" spans="16:16" x14ac:dyDescent="0.25">
      <c r="P393299" s="2">
        <f>(P393241/P393231)</f>
        <v>62.333333333333336</v>
      </c>
    </row>
    <row r="393300" spans="16:16" x14ac:dyDescent="0.25">
      <c r="P393300" s="2">
        <f>(P393232/P393241)</f>
        <v>7.6203208556149732E-2</v>
      </c>
    </row>
    <row r="393301" spans="16:16" x14ac:dyDescent="0.25">
      <c r="P393301" s="2">
        <f>(P393241/P393232)</f>
        <v>13.12280701754386</v>
      </c>
    </row>
    <row r="393302" spans="16:16" x14ac:dyDescent="0.25">
      <c r="P393302" s="2">
        <f>(P393216/P393214)</f>
        <v>53.899999999999991</v>
      </c>
    </row>
    <row r="393303" spans="16:16" x14ac:dyDescent="0.25">
      <c r="P393303" s="2">
        <f>(P393207/P393214)</f>
        <v>58.6</v>
      </c>
    </row>
    <row r="393304" spans="16:16" x14ac:dyDescent="0.25">
      <c r="P393304" s="2">
        <f>(0.8998*P393207)</f>
        <v>5.2728280000000005</v>
      </c>
    </row>
    <row r="393305" spans="16:16" x14ac:dyDescent="0.25">
      <c r="P393305" s="2">
        <f>(P393304/P393214)</f>
        <v>52.728280000000005</v>
      </c>
    </row>
    <row r="393306" spans="16:16" x14ac:dyDescent="0.25">
      <c r="P393306" s="2">
        <f>(P393224/P393232)</f>
        <v>68.833333333333329</v>
      </c>
    </row>
    <row r="393307" spans="16:16" x14ac:dyDescent="0.25">
      <c r="P393307" s="2">
        <f>(P393241/P393224)</f>
        <v>0.19064610679240473</v>
      </c>
    </row>
    <row r="393308" spans="16:16" x14ac:dyDescent="0.25">
      <c r="P393308" s="2" t="e">
        <f>(P393237/P393255)</f>
        <v>#DIV/0!</v>
      </c>
    </row>
    <row r="393309" spans="16:16" x14ac:dyDescent="0.25">
      <c r="P393309" s="2" t="e">
        <f>(P393290/P393291)</f>
        <v>#DIV/0!</v>
      </c>
    </row>
    <row r="409587" spans="16:16" x14ac:dyDescent="0.25">
      <c r="P409587" s="2" t="s">
        <v>99</v>
      </c>
    </row>
    <row r="409588" spans="16:16" x14ac:dyDescent="0.25">
      <c r="P409588" s="2">
        <v>3</v>
      </c>
    </row>
    <row r="409589" spans="16:16" x14ac:dyDescent="0.25">
      <c r="P409589" s="2">
        <v>58.58</v>
      </c>
    </row>
    <row r="409590" spans="16:16" x14ac:dyDescent="0.25">
      <c r="P409590" s="2">
        <v>16.48</v>
      </c>
    </row>
    <row r="409591" spans="16:16" x14ac:dyDescent="0.25">
      <c r="P409591" s="2">
        <v>5.86</v>
      </c>
    </row>
    <row r="409592" spans="16:16" x14ac:dyDescent="0.25">
      <c r="P409592" s="2">
        <v>2.86</v>
      </c>
    </row>
    <row r="409593" spans="16:16" x14ac:dyDescent="0.25">
      <c r="P409593" s="2">
        <v>8.75</v>
      </c>
    </row>
    <row r="409594" spans="16:16" x14ac:dyDescent="0.25">
      <c r="P409594" s="2">
        <v>2.4500000000000002</v>
      </c>
    </row>
    <row r="409595" spans="16:16" x14ac:dyDescent="0.25">
      <c r="P409595" s="2">
        <v>2.35</v>
      </c>
    </row>
    <row r="409596" spans="16:16" x14ac:dyDescent="0.25">
      <c r="P409596" s="2">
        <v>0.66</v>
      </c>
    </row>
    <row r="409597" spans="16:16" x14ac:dyDescent="0.25">
      <c r="P409597" s="2">
        <v>0.16</v>
      </c>
    </row>
    <row r="409598" spans="16:16" x14ac:dyDescent="0.25">
      <c r="P409598" s="2">
        <v>0.1</v>
      </c>
    </row>
    <row r="409599" spans="16:16" x14ac:dyDescent="0.25">
      <c r="P409599" s="2">
        <v>0.05</v>
      </c>
    </row>
    <row r="409600" spans="16:16" x14ac:dyDescent="0.25">
      <c r="P409600" s="2">
        <v>5.39</v>
      </c>
    </row>
    <row r="409601" spans="16:16" x14ac:dyDescent="0.25">
      <c r="P409601" s="2">
        <v>0.02</v>
      </c>
    </row>
    <row r="409602" spans="16:16" x14ac:dyDescent="0.25">
      <c r="P409602" s="2">
        <v>0.27</v>
      </c>
    </row>
    <row r="409603" spans="16:16" x14ac:dyDescent="0.25">
      <c r="P409603" s="2">
        <v>0.03</v>
      </c>
    </row>
    <row r="409604" spans="16:16" x14ac:dyDescent="0.25">
      <c r="P409604" s="2">
        <v>98.62</v>
      </c>
    </row>
    <row r="409605" spans="16:16" x14ac:dyDescent="0.25">
      <c r="P409605" s="2">
        <v>4.5999999999999999E-2</v>
      </c>
    </row>
    <row r="409606" spans="16:16" x14ac:dyDescent="0.25">
      <c r="P409606" s="2">
        <v>34.67</v>
      </c>
    </row>
    <row r="409607" spans="16:16" x14ac:dyDescent="0.25">
      <c r="P409607" s="2">
        <v>1.73</v>
      </c>
    </row>
    <row r="409608" spans="16:16" x14ac:dyDescent="0.25">
      <c r="P409608" s="2">
        <v>784.7</v>
      </c>
    </row>
    <row r="409609" spans="16:16" x14ac:dyDescent="0.25">
      <c r="P409609" s="2">
        <v>51.4</v>
      </c>
    </row>
    <row r="409612" spans="16:16" x14ac:dyDescent="0.25">
      <c r="P409612" s="2">
        <v>46.8</v>
      </c>
    </row>
    <row r="409613" spans="16:16" x14ac:dyDescent="0.25">
      <c r="P409613" s="2">
        <v>3.9</v>
      </c>
    </row>
    <row r="409614" spans="16:16" x14ac:dyDescent="0.25">
      <c r="P409614" s="2">
        <v>16</v>
      </c>
    </row>
    <row r="409615" spans="16:16" x14ac:dyDescent="0.25">
      <c r="P409615" s="2">
        <v>2.4</v>
      </c>
    </row>
    <row r="409616" spans="16:16" x14ac:dyDescent="0.25">
      <c r="P409616" s="2">
        <v>11.4</v>
      </c>
    </row>
    <row r="409617" spans="16:16" x14ac:dyDescent="0.25">
      <c r="P409617" s="2">
        <v>60.3</v>
      </c>
    </row>
    <row r="409618" spans="16:16" x14ac:dyDescent="0.25">
      <c r="P409618" s="2">
        <v>1.3</v>
      </c>
    </row>
    <row r="409619" spans="16:16" x14ac:dyDescent="0.25">
      <c r="P409619" s="2">
        <v>413.5</v>
      </c>
    </row>
    <row r="409620" spans="16:16" x14ac:dyDescent="0.25">
      <c r="P409620" s="2">
        <v>0.8</v>
      </c>
    </row>
    <row r="409621" spans="16:16" x14ac:dyDescent="0.25">
      <c r="P409621" s="2">
        <v>15.6</v>
      </c>
    </row>
    <row r="409622" spans="16:16" x14ac:dyDescent="0.25">
      <c r="P409622" s="2">
        <v>10.8</v>
      </c>
    </row>
    <row r="409623" spans="16:16" x14ac:dyDescent="0.25">
      <c r="P409623" s="2">
        <v>104.97</v>
      </c>
    </row>
    <row r="409624" spans="16:16" x14ac:dyDescent="0.25">
      <c r="P409624" s="2">
        <v>31.1</v>
      </c>
    </row>
    <row r="409625" spans="16:16" x14ac:dyDescent="0.25">
      <c r="P409625" s="2">
        <v>149.6</v>
      </c>
    </row>
    <row r="409626" spans="16:16" x14ac:dyDescent="0.25">
      <c r="P409626" s="2">
        <v>16.2</v>
      </c>
    </row>
    <row r="409627" spans="16:16" x14ac:dyDescent="0.25">
      <c r="P409627" s="2">
        <v>34.200000000000003</v>
      </c>
    </row>
    <row r="409628" spans="16:16" x14ac:dyDescent="0.25">
      <c r="P409628" s="2">
        <v>63.3</v>
      </c>
    </row>
    <row r="409641" spans="16:16" x14ac:dyDescent="0.25">
      <c r="P409641" s="2">
        <v>3.1</v>
      </c>
    </row>
    <row r="409642" spans="16:16" x14ac:dyDescent="0.25">
      <c r="P409642" s="2">
        <v>14.8</v>
      </c>
    </row>
    <row r="409643" spans="16:16" x14ac:dyDescent="0.25">
      <c r="P409643" s="2">
        <v>14.6</v>
      </c>
    </row>
    <row r="409644" spans="16:16" x14ac:dyDescent="0.25">
      <c r="P409644" s="2">
        <v>45.2</v>
      </c>
    </row>
    <row r="409645" spans="16:16" x14ac:dyDescent="0.25">
      <c r="P409645" s="2">
        <v>0.6</v>
      </c>
    </row>
    <row r="409646" spans="16:16" x14ac:dyDescent="0.25">
      <c r="P409646" s="2">
        <v>0.9</v>
      </c>
    </row>
    <row r="409647" spans="16:16" x14ac:dyDescent="0.25">
      <c r="P409647" s="2">
        <v>0.8</v>
      </c>
    </row>
    <row r="409648" spans="16:16" x14ac:dyDescent="0.25">
      <c r="P409648" s="2">
        <v>0.6</v>
      </c>
    </row>
    <row r="409651" spans="16:16" x14ac:dyDescent="0.25">
      <c r="P409651" s="2">
        <v>0.8</v>
      </c>
    </row>
    <row r="409652" spans="16:16" x14ac:dyDescent="0.25">
      <c r="P409652" s="2">
        <v>0.8</v>
      </c>
    </row>
    <row r="409653" spans="16:16" x14ac:dyDescent="0.25">
      <c r="P409653" s="2">
        <v>0.3</v>
      </c>
    </row>
    <row r="409654" spans="16:16" x14ac:dyDescent="0.25">
      <c r="P409654" s="2">
        <v>0.5</v>
      </c>
    </row>
    <row r="409655" spans="16:16" x14ac:dyDescent="0.25">
      <c r="P409655" s="2">
        <v>0.8</v>
      </c>
    </row>
    <row r="409656" spans="16:16" x14ac:dyDescent="0.25">
      <c r="P409656" s="2">
        <v>1.2</v>
      </c>
    </row>
    <row r="409657" spans="16:16" x14ac:dyDescent="0.25">
      <c r="P409657" s="2">
        <v>2.2999999999999998</v>
      </c>
    </row>
    <row r="409658" spans="16:16" x14ac:dyDescent="0.25">
      <c r="P409658" s="2">
        <v>0.7</v>
      </c>
    </row>
    <row r="409659" spans="16:16" x14ac:dyDescent="0.25">
      <c r="P409659" s="2">
        <v>326.94</v>
      </c>
    </row>
    <row r="409665" spans="16:16" x14ac:dyDescent="0.25">
      <c r="P409665" s="2">
        <v>5.7</v>
      </c>
    </row>
    <row r="409666" spans="16:16" x14ac:dyDescent="0.25">
      <c r="P409666" s="2">
        <v>3</v>
      </c>
    </row>
    <row r="409667" spans="16:16" x14ac:dyDescent="0.25">
      <c r="P409667" s="2">
        <v>8.3858998140000001</v>
      </c>
    </row>
    <row r="409668" spans="16:16" x14ac:dyDescent="0.25">
      <c r="P409668" s="2">
        <v>42.75</v>
      </c>
    </row>
    <row r="409669" spans="16:16" x14ac:dyDescent="0.25">
      <c r="P409669" s="2">
        <v>1.3684210530000001</v>
      </c>
    </row>
    <row r="409670" spans="16:16" x14ac:dyDescent="0.25">
      <c r="P409670" s="2">
        <v>4.3356164379999997</v>
      </c>
    </row>
    <row r="409671" spans="16:16" x14ac:dyDescent="0.25">
      <c r="P409671" s="2">
        <v>1.0555555560000001</v>
      </c>
    </row>
    <row r="409672" spans="16:16" x14ac:dyDescent="0.25">
      <c r="P409672" s="2">
        <v>14.25</v>
      </c>
    </row>
    <row r="409673" spans="16:16" x14ac:dyDescent="0.25">
      <c r="P409673" s="2" t="e">
        <v>#DIV/0!</v>
      </c>
    </row>
    <row r="409674" spans="16:16" x14ac:dyDescent="0.25">
      <c r="P409674" s="2">
        <v>0</v>
      </c>
    </row>
    <row r="409675" spans="16:16" x14ac:dyDescent="0.25">
      <c r="P409675" s="2">
        <v>0</v>
      </c>
    </row>
    <row r="409676" spans="16:16" x14ac:dyDescent="0.25">
      <c r="P409676" s="2">
        <v>103.9513678</v>
      </c>
    </row>
    <row r="409677" spans="16:16" x14ac:dyDescent="0.25">
      <c r="P409677" s="2">
        <v>36.271929819999997</v>
      </c>
    </row>
    <row r="409678" spans="16:16" x14ac:dyDescent="0.25">
      <c r="P409678" s="2">
        <v>0</v>
      </c>
    </row>
    <row r="409679" spans="16:16" x14ac:dyDescent="0.25">
      <c r="P409679" s="2">
        <v>0.33333333300000001</v>
      </c>
    </row>
    <row r="409680" spans="16:16" x14ac:dyDescent="0.25">
      <c r="P409680" s="2">
        <v>22.03803023</v>
      </c>
    </row>
    <row r="409681" spans="16:16" x14ac:dyDescent="0.25">
      <c r="P409681" s="2">
        <v>20510</v>
      </c>
    </row>
    <row r="409682" spans="16:16" x14ac:dyDescent="0.25">
      <c r="P409682" s="2">
        <f>(P409608/P409627)</f>
        <v>22.944444444444443</v>
      </c>
    </row>
    <row r="409683" spans="16:16" x14ac:dyDescent="0.25">
      <c r="P409683" s="2">
        <f>(P409625/P409615)</f>
        <v>62.333333333333336</v>
      </c>
    </row>
    <row r="409684" spans="16:16" x14ac:dyDescent="0.25">
      <c r="P409684" s="2">
        <f>(P409616/P409625)</f>
        <v>7.6203208556149732E-2</v>
      </c>
    </row>
    <row r="409685" spans="16:16" x14ac:dyDescent="0.25">
      <c r="P409685" s="2">
        <f>(P409625/P409616)</f>
        <v>13.12280701754386</v>
      </c>
    </row>
    <row r="409686" spans="16:16" x14ac:dyDescent="0.25">
      <c r="P409686" s="2">
        <f>(P409600/P409598)</f>
        <v>53.899999999999991</v>
      </c>
    </row>
    <row r="409687" spans="16:16" x14ac:dyDescent="0.25">
      <c r="P409687" s="2">
        <f>(P409591/P409598)</f>
        <v>58.6</v>
      </c>
    </row>
    <row r="409688" spans="16:16" x14ac:dyDescent="0.25">
      <c r="P409688" s="2">
        <f>(0.8998*P409591)</f>
        <v>5.2728280000000005</v>
      </c>
    </row>
    <row r="409689" spans="16:16" x14ac:dyDescent="0.25">
      <c r="P409689" s="2">
        <f>(P409688/P409598)</f>
        <v>52.728280000000005</v>
      </c>
    </row>
    <row r="409690" spans="16:16" x14ac:dyDescent="0.25">
      <c r="P409690" s="2">
        <f>(P409608/P409616)</f>
        <v>68.833333333333329</v>
      </c>
    </row>
    <row r="409691" spans="16:16" x14ac:dyDescent="0.25">
      <c r="P409691" s="2">
        <f>(P409625/P409608)</f>
        <v>0.19064610679240473</v>
      </c>
    </row>
    <row r="409692" spans="16:16" x14ac:dyDescent="0.25">
      <c r="P409692" s="2" t="e">
        <f>(P409621/P409639)</f>
        <v>#DIV/0!</v>
      </c>
    </row>
    <row r="409693" spans="16:16" x14ac:dyDescent="0.25">
      <c r="P409693" s="2" t="e">
        <f>(P409674/P409675)</f>
        <v>#DIV/0!</v>
      </c>
    </row>
    <row r="425971" spans="16:16" x14ac:dyDescent="0.25">
      <c r="P425971" s="2" t="s">
        <v>99</v>
      </c>
    </row>
    <row r="425972" spans="16:16" x14ac:dyDescent="0.25">
      <c r="P425972" s="2">
        <v>3</v>
      </c>
    </row>
    <row r="425973" spans="16:16" x14ac:dyDescent="0.25">
      <c r="P425973" s="2">
        <v>58.58</v>
      </c>
    </row>
    <row r="425974" spans="16:16" x14ac:dyDescent="0.25">
      <c r="P425974" s="2">
        <v>16.48</v>
      </c>
    </row>
    <row r="425975" spans="16:16" x14ac:dyDescent="0.25">
      <c r="P425975" s="2">
        <v>5.86</v>
      </c>
    </row>
    <row r="425976" spans="16:16" x14ac:dyDescent="0.25">
      <c r="P425976" s="2">
        <v>2.86</v>
      </c>
    </row>
    <row r="425977" spans="16:16" x14ac:dyDescent="0.25">
      <c r="P425977" s="2">
        <v>8.75</v>
      </c>
    </row>
    <row r="425978" spans="16:16" x14ac:dyDescent="0.25">
      <c r="P425978" s="2">
        <v>2.4500000000000002</v>
      </c>
    </row>
    <row r="425979" spans="16:16" x14ac:dyDescent="0.25">
      <c r="P425979" s="2">
        <v>2.35</v>
      </c>
    </row>
    <row r="425980" spans="16:16" x14ac:dyDescent="0.25">
      <c r="P425980" s="2">
        <v>0.66</v>
      </c>
    </row>
    <row r="425981" spans="16:16" x14ac:dyDescent="0.25">
      <c r="P425981" s="2">
        <v>0.16</v>
      </c>
    </row>
    <row r="425982" spans="16:16" x14ac:dyDescent="0.25">
      <c r="P425982" s="2">
        <v>0.1</v>
      </c>
    </row>
    <row r="425983" spans="16:16" x14ac:dyDescent="0.25">
      <c r="P425983" s="2">
        <v>0.05</v>
      </c>
    </row>
    <row r="425984" spans="16:16" x14ac:dyDescent="0.25">
      <c r="P425984" s="2">
        <v>5.39</v>
      </c>
    </row>
    <row r="425985" spans="16:16" x14ac:dyDescent="0.25">
      <c r="P425985" s="2">
        <v>0.02</v>
      </c>
    </row>
    <row r="425986" spans="16:16" x14ac:dyDescent="0.25">
      <c r="P425986" s="2">
        <v>0.27</v>
      </c>
    </row>
    <row r="425987" spans="16:16" x14ac:dyDescent="0.25">
      <c r="P425987" s="2">
        <v>0.03</v>
      </c>
    </row>
    <row r="425988" spans="16:16" x14ac:dyDescent="0.25">
      <c r="P425988" s="2">
        <v>98.62</v>
      </c>
    </row>
    <row r="425989" spans="16:16" x14ac:dyDescent="0.25">
      <c r="P425989" s="2">
        <v>4.5999999999999999E-2</v>
      </c>
    </row>
    <row r="425990" spans="16:16" x14ac:dyDescent="0.25">
      <c r="P425990" s="2">
        <v>34.67</v>
      </c>
    </row>
    <row r="425991" spans="16:16" x14ac:dyDescent="0.25">
      <c r="P425991" s="2">
        <v>1.73</v>
      </c>
    </row>
    <row r="425992" spans="16:16" x14ac:dyDescent="0.25">
      <c r="P425992" s="2">
        <v>784.7</v>
      </c>
    </row>
    <row r="425993" spans="16:16" x14ac:dyDescent="0.25">
      <c r="P425993" s="2">
        <v>51.4</v>
      </c>
    </row>
    <row r="425996" spans="16:16" x14ac:dyDescent="0.25">
      <c r="P425996" s="2">
        <v>46.8</v>
      </c>
    </row>
    <row r="425997" spans="16:16" x14ac:dyDescent="0.25">
      <c r="P425997" s="2">
        <v>3.9</v>
      </c>
    </row>
    <row r="425998" spans="16:16" x14ac:dyDescent="0.25">
      <c r="P425998" s="2">
        <v>16</v>
      </c>
    </row>
    <row r="425999" spans="16:16" x14ac:dyDescent="0.25">
      <c r="P425999" s="2">
        <v>2.4</v>
      </c>
    </row>
    <row r="426000" spans="16:16" x14ac:dyDescent="0.25">
      <c r="P426000" s="2">
        <v>11.4</v>
      </c>
    </row>
    <row r="426001" spans="16:16" x14ac:dyDescent="0.25">
      <c r="P426001" s="2">
        <v>60.3</v>
      </c>
    </row>
    <row r="426002" spans="16:16" x14ac:dyDescent="0.25">
      <c r="P426002" s="2">
        <v>1.3</v>
      </c>
    </row>
    <row r="426003" spans="16:16" x14ac:dyDescent="0.25">
      <c r="P426003" s="2">
        <v>413.5</v>
      </c>
    </row>
    <row r="426004" spans="16:16" x14ac:dyDescent="0.25">
      <c r="P426004" s="2">
        <v>0.8</v>
      </c>
    </row>
    <row r="426005" spans="16:16" x14ac:dyDescent="0.25">
      <c r="P426005" s="2">
        <v>15.6</v>
      </c>
    </row>
    <row r="426006" spans="16:16" x14ac:dyDescent="0.25">
      <c r="P426006" s="2">
        <v>10.8</v>
      </c>
    </row>
    <row r="426007" spans="16:16" x14ac:dyDescent="0.25">
      <c r="P426007" s="2">
        <v>104.97</v>
      </c>
    </row>
    <row r="426008" spans="16:16" x14ac:dyDescent="0.25">
      <c r="P426008" s="2">
        <v>31.1</v>
      </c>
    </row>
    <row r="426009" spans="16:16" x14ac:dyDescent="0.25">
      <c r="P426009" s="2">
        <v>149.6</v>
      </c>
    </row>
    <row r="426010" spans="16:16" x14ac:dyDescent="0.25">
      <c r="P426010" s="2">
        <v>16.2</v>
      </c>
    </row>
    <row r="426011" spans="16:16" x14ac:dyDescent="0.25">
      <c r="P426011" s="2">
        <v>34.200000000000003</v>
      </c>
    </row>
    <row r="426012" spans="16:16" x14ac:dyDescent="0.25">
      <c r="P426012" s="2">
        <v>63.3</v>
      </c>
    </row>
    <row r="426025" spans="16:16" x14ac:dyDescent="0.25">
      <c r="P426025" s="2">
        <v>3.1</v>
      </c>
    </row>
    <row r="426026" spans="16:16" x14ac:dyDescent="0.25">
      <c r="P426026" s="2">
        <v>14.8</v>
      </c>
    </row>
    <row r="426027" spans="16:16" x14ac:dyDescent="0.25">
      <c r="P426027" s="2">
        <v>14.6</v>
      </c>
    </row>
    <row r="426028" spans="16:16" x14ac:dyDescent="0.25">
      <c r="P426028" s="2">
        <v>45.2</v>
      </c>
    </row>
    <row r="426029" spans="16:16" x14ac:dyDescent="0.25">
      <c r="P426029" s="2">
        <v>0.6</v>
      </c>
    </row>
    <row r="426030" spans="16:16" x14ac:dyDescent="0.25">
      <c r="P426030" s="2">
        <v>0.9</v>
      </c>
    </row>
    <row r="426031" spans="16:16" x14ac:dyDescent="0.25">
      <c r="P426031" s="2">
        <v>0.8</v>
      </c>
    </row>
    <row r="426032" spans="16:16" x14ac:dyDescent="0.25">
      <c r="P426032" s="2">
        <v>0.6</v>
      </c>
    </row>
    <row r="426035" spans="16:16" x14ac:dyDescent="0.25">
      <c r="P426035" s="2">
        <v>0.8</v>
      </c>
    </row>
    <row r="426036" spans="16:16" x14ac:dyDescent="0.25">
      <c r="P426036" s="2">
        <v>0.8</v>
      </c>
    </row>
    <row r="426037" spans="16:16" x14ac:dyDescent="0.25">
      <c r="P426037" s="2">
        <v>0.3</v>
      </c>
    </row>
    <row r="426038" spans="16:16" x14ac:dyDescent="0.25">
      <c r="P426038" s="2">
        <v>0.5</v>
      </c>
    </row>
    <row r="426039" spans="16:16" x14ac:dyDescent="0.25">
      <c r="P426039" s="2">
        <v>0.8</v>
      </c>
    </row>
    <row r="426040" spans="16:16" x14ac:dyDescent="0.25">
      <c r="P426040" s="2">
        <v>1.2</v>
      </c>
    </row>
    <row r="426041" spans="16:16" x14ac:dyDescent="0.25">
      <c r="P426041" s="2">
        <v>2.2999999999999998</v>
      </c>
    </row>
    <row r="426042" spans="16:16" x14ac:dyDescent="0.25">
      <c r="P426042" s="2">
        <v>0.7</v>
      </c>
    </row>
    <row r="426043" spans="16:16" x14ac:dyDescent="0.25">
      <c r="P426043" s="2">
        <v>326.94</v>
      </c>
    </row>
    <row r="426049" spans="16:16" x14ac:dyDescent="0.25">
      <c r="P426049" s="2">
        <v>5.7</v>
      </c>
    </row>
    <row r="426050" spans="16:16" x14ac:dyDescent="0.25">
      <c r="P426050" s="2">
        <v>3</v>
      </c>
    </row>
    <row r="426051" spans="16:16" x14ac:dyDescent="0.25">
      <c r="P426051" s="2">
        <v>8.3858998140000001</v>
      </c>
    </row>
    <row r="426052" spans="16:16" x14ac:dyDescent="0.25">
      <c r="P426052" s="2">
        <v>42.75</v>
      </c>
    </row>
    <row r="426053" spans="16:16" x14ac:dyDescent="0.25">
      <c r="P426053" s="2">
        <v>1.3684210530000001</v>
      </c>
    </row>
    <row r="426054" spans="16:16" x14ac:dyDescent="0.25">
      <c r="P426054" s="2">
        <v>4.3356164379999997</v>
      </c>
    </row>
    <row r="426055" spans="16:16" x14ac:dyDescent="0.25">
      <c r="P426055" s="2">
        <v>1.0555555560000001</v>
      </c>
    </row>
    <row r="426056" spans="16:16" x14ac:dyDescent="0.25">
      <c r="P426056" s="2">
        <v>14.25</v>
      </c>
    </row>
    <row r="426057" spans="16:16" x14ac:dyDescent="0.25">
      <c r="P426057" s="2" t="e">
        <v>#DIV/0!</v>
      </c>
    </row>
    <row r="426058" spans="16:16" x14ac:dyDescent="0.25">
      <c r="P426058" s="2">
        <v>0</v>
      </c>
    </row>
    <row r="426059" spans="16:16" x14ac:dyDescent="0.25">
      <c r="P426059" s="2">
        <v>0</v>
      </c>
    </row>
    <row r="426060" spans="16:16" x14ac:dyDescent="0.25">
      <c r="P426060" s="2">
        <v>103.9513678</v>
      </c>
    </row>
    <row r="426061" spans="16:16" x14ac:dyDescent="0.25">
      <c r="P426061" s="2">
        <v>36.271929819999997</v>
      </c>
    </row>
    <row r="426062" spans="16:16" x14ac:dyDescent="0.25">
      <c r="P426062" s="2">
        <v>0</v>
      </c>
    </row>
    <row r="426063" spans="16:16" x14ac:dyDescent="0.25">
      <c r="P426063" s="2">
        <v>0.33333333300000001</v>
      </c>
    </row>
    <row r="426064" spans="16:16" x14ac:dyDescent="0.25">
      <c r="P426064" s="2">
        <v>22.03803023</v>
      </c>
    </row>
    <row r="426065" spans="16:16" x14ac:dyDescent="0.25">
      <c r="P426065" s="2">
        <v>20510</v>
      </c>
    </row>
    <row r="426066" spans="16:16" x14ac:dyDescent="0.25">
      <c r="P426066" s="2">
        <f>(P425992/P426011)</f>
        <v>22.944444444444443</v>
      </c>
    </row>
    <row r="426067" spans="16:16" x14ac:dyDescent="0.25">
      <c r="P426067" s="2">
        <f>(P426009/P425999)</f>
        <v>62.333333333333336</v>
      </c>
    </row>
    <row r="426068" spans="16:16" x14ac:dyDescent="0.25">
      <c r="P426068" s="2">
        <f>(P426000/P426009)</f>
        <v>7.6203208556149732E-2</v>
      </c>
    </row>
    <row r="426069" spans="16:16" x14ac:dyDescent="0.25">
      <c r="P426069" s="2">
        <f>(P426009/P426000)</f>
        <v>13.12280701754386</v>
      </c>
    </row>
    <row r="426070" spans="16:16" x14ac:dyDescent="0.25">
      <c r="P426070" s="2">
        <f>(P425984/P425982)</f>
        <v>53.899999999999991</v>
      </c>
    </row>
    <row r="426071" spans="16:16" x14ac:dyDescent="0.25">
      <c r="P426071" s="2">
        <f>(P425975/P425982)</f>
        <v>58.6</v>
      </c>
    </row>
    <row r="426072" spans="16:16" x14ac:dyDescent="0.25">
      <c r="P426072" s="2">
        <f>(0.8998*P425975)</f>
        <v>5.2728280000000005</v>
      </c>
    </row>
    <row r="426073" spans="16:16" x14ac:dyDescent="0.25">
      <c r="P426073" s="2">
        <f>(P426072/P425982)</f>
        <v>52.728280000000005</v>
      </c>
    </row>
    <row r="426074" spans="16:16" x14ac:dyDescent="0.25">
      <c r="P426074" s="2">
        <f>(P425992/P426000)</f>
        <v>68.833333333333329</v>
      </c>
    </row>
    <row r="426075" spans="16:16" x14ac:dyDescent="0.25">
      <c r="P426075" s="2">
        <f>(P426009/P425992)</f>
        <v>0.19064610679240473</v>
      </c>
    </row>
    <row r="426076" spans="16:16" x14ac:dyDescent="0.25">
      <c r="P426076" s="2" t="e">
        <f>(P426005/P426023)</f>
        <v>#DIV/0!</v>
      </c>
    </row>
    <row r="426077" spans="16:16" x14ac:dyDescent="0.25">
      <c r="P426077" s="2" t="e">
        <f>(P426058/P426059)</f>
        <v>#DIV/0!</v>
      </c>
    </row>
    <row r="442355" spans="16:16" x14ac:dyDescent="0.25">
      <c r="P442355" s="2" t="s">
        <v>99</v>
      </c>
    </row>
    <row r="442356" spans="16:16" x14ac:dyDescent="0.25">
      <c r="P442356" s="2">
        <v>3</v>
      </c>
    </row>
    <row r="442357" spans="16:16" x14ac:dyDescent="0.25">
      <c r="P442357" s="2">
        <v>58.58</v>
      </c>
    </row>
    <row r="442358" spans="16:16" x14ac:dyDescent="0.25">
      <c r="P442358" s="2">
        <v>16.48</v>
      </c>
    </row>
    <row r="442359" spans="16:16" x14ac:dyDescent="0.25">
      <c r="P442359" s="2">
        <v>5.86</v>
      </c>
    </row>
    <row r="442360" spans="16:16" x14ac:dyDescent="0.25">
      <c r="P442360" s="2">
        <v>2.86</v>
      </c>
    </row>
    <row r="442361" spans="16:16" x14ac:dyDescent="0.25">
      <c r="P442361" s="2">
        <v>8.75</v>
      </c>
    </row>
    <row r="442362" spans="16:16" x14ac:dyDescent="0.25">
      <c r="P442362" s="2">
        <v>2.4500000000000002</v>
      </c>
    </row>
    <row r="442363" spans="16:16" x14ac:dyDescent="0.25">
      <c r="P442363" s="2">
        <v>2.35</v>
      </c>
    </row>
    <row r="442364" spans="16:16" x14ac:dyDescent="0.25">
      <c r="P442364" s="2">
        <v>0.66</v>
      </c>
    </row>
    <row r="442365" spans="16:16" x14ac:dyDescent="0.25">
      <c r="P442365" s="2">
        <v>0.16</v>
      </c>
    </row>
    <row r="442366" spans="16:16" x14ac:dyDescent="0.25">
      <c r="P442366" s="2">
        <v>0.1</v>
      </c>
    </row>
    <row r="442367" spans="16:16" x14ac:dyDescent="0.25">
      <c r="P442367" s="2">
        <v>0.05</v>
      </c>
    </row>
    <row r="442368" spans="16:16" x14ac:dyDescent="0.25">
      <c r="P442368" s="2">
        <v>5.39</v>
      </c>
    </row>
    <row r="442369" spans="16:16" x14ac:dyDescent="0.25">
      <c r="P442369" s="2">
        <v>0.02</v>
      </c>
    </row>
    <row r="442370" spans="16:16" x14ac:dyDescent="0.25">
      <c r="P442370" s="2">
        <v>0.27</v>
      </c>
    </row>
    <row r="442371" spans="16:16" x14ac:dyDescent="0.25">
      <c r="P442371" s="2">
        <v>0.03</v>
      </c>
    </row>
    <row r="442372" spans="16:16" x14ac:dyDescent="0.25">
      <c r="P442372" s="2">
        <v>98.62</v>
      </c>
    </row>
    <row r="442373" spans="16:16" x14ac:dyDescent="0.25">
      <c r="P442373" s="2">
        <v>4.5999999999999999E-2</v>
      </c>
    </row>
    <row r="442374" spans="16:16" x14ac:dyDescent="0.25">
      <c r="P442374" s="2">
        <v>34.67</v>
      </c>
    </row>
    <row r="442375" spans="16:16" x14ac:dyDescent="0.25">
      <c r="P442375" s="2">
        <v>1.73</v>
      </c>
    </row>
    <row r="442376" spans="16:16" x14ac:dyDescent="0.25">
      <c r="P442376" s="2">
        <v>784.7</v>
      </c>
    </row>
    <row r="442377" spans="16:16" x14ac:dyDescent="0.25">
      <c r="P442377" s="2">
        <v>51.4</v>
      </c>
    </row>
    <row r="442380" spans="16:16" x14ac:dyDescent="0.25">
      <c r="P442380" s="2">
        <v>46.8</v>
      </c>
    </row>
    <row r="442381" spans="16:16" x14ac:dyDescent="0.25">
      <c r="P442381" s="2">
        <v>3.9</v>
      </c>
    </row>
    <row r="442382" spans="16:16" x14ac:dyDescent="0.25">
      <c r="P442382" s="2">
        <v>16</v>
      </c>
    </row>
    <row r="442383" spans="16:16" x14ac:dyDescent="0.25">
      <c r="P442383" s="2">
        <v>2.4</v>
      </c>
    </row>
    <row r="442384" spans="16:16" x14ac:dyDescent="0.25">
      <c r="P442384" s="2">
        <v>11.4</v>
      </c>
    </row>
    <row r="442385" spans="16:16" x14ac:dyDescent="0.25">
      <c r="P442385" s="2">
        <v>60.3</v>
      </c>
    </row>
    <row r="442386" spans="16:16" x14ac:dyDescent="0.25">
      <c r="P442386" s="2">
        <v>1.3</v>
      </c>
    </row>
    <row r="442387" spans="16:16" x14ac:dyDescent="0.25">
      <c r="P442387" s="2">
        <v>413.5</v>
      </c>
    </row>
    <row r="442388" spans="16:16" x14ac:dyDescent="0.25">
      <c r="P442388" s="2">
        <v>0.8</v>
      </c>
    </row>
    <row r="442389" spans="16:16" x14ac:dyDescent="0.25">
      <c r="P442389" s="2">
        <v>15.6</v>
      </c>
    </row>
    <row r="442390" spans="16:16" x14ac:dyDescent="0.25">
      <c r="P442390" s="2">
        <v>10.8</v>
      </c>
    </row>
    <row r="442391" spans="16:16" x14ac:dyDescent="0.25">
      <c r="P442391" s="2">
        <v>104.97</v>
      </c>
    </row>
    <row r="442392" spans="16:16" x14ac:dyDescent="0.25">
      <c r="P442392" s="2">
        <v>31.1</v>
      </c>
    </row>
    <row r="442393" spans="16:16" x14ac:dyDescent="0.25">
      <c r="P442393" s="2">
        <v>149.6</v>
      </c>
    </row>
    <row r="442394" spans="16:16" x14ac:dyDescent="0.25">
      <c r="P442394" s="2">
        <v>16.2</v>
      </c>
    </row>
    <row r="442395" spans="16:16" x14ac:dyDescent="0.25">
      <c r="P442395" s="2">
        <v>34.200000000000003</v>
      </c>
    </row>
    <row r="442396" spans="16:16" x14ac:dyDescent="0.25">
      <c r="P442396" s="2">
        <v>63.3</v>
      </c>
    </row>
    <row r="442409" spans="16:16" x14ac:dyDescent="0.25">
      <c r="P442409" s="2">
        <v>3.1</v>
      </c>
    </row>
    <row r="442410" spans="16:16" x14ac:dyDescent="0.25">
      <c r="P442410" s="2">
        <v>14.8</v>
      </c>
    </row>
    <row r="442411" spans="16:16" x14ac:dyDescent="0.25">
      <c r="P442411" s="2">
        <v>14.6</v>
      </c>
    </row>
    <row r="442412" spans="16:16" x14ac:dyDescent="0.25">
      <c r="P442412" s="2">
        <v>45.2</v>
      </c>
    </row>
    <row r="442413" spans="16:16" x14ac:dyDescent="0.25">
      <c r="P442413" s="2">
        <v>0.6</v>
      </c>
    </row>
    <row r="442414" spans="16:16" x14ac:dyDescent="0.25">
      <c r="P442414" s="2">
        <v>0.9</v>
      </c>
    </row>
    <row r="442415" spans="16:16" x14ac:dyDescent="0.25">
      <c r="P442415" s="2">
        <v>0.8</v>
      </c>
    </row>
    <row r="442416" spans="16:16" x14ac:dyDescent="0.25">
      <c r="P442416" s="2">
        <v>0.6</v>
      </c>
    </row>
    <row r="442419" spans="16:16" x14ac:dyDescent="0.25">
      <c r="P442419" s="2">
        <v>0.8</v>
      </c>
    </row>
    <row r="442420" spans="16:16" x14ac:dyDescent="0.25">
      <c r="P442420" s="2">
        <v>0.8</v>
      </c>
    </row>
    <row r="442421" spans="16:16" x14ac:dyDescent="0.25">
      <c r="P442421" s="2">
        <v>0.3</v>
      </c>
    </row>
    <row r="442422" spans="16:16" x14ac:dyDescent="0.25">
      <c r="P442422" s="2">
        <v>0.5</v>
      </c>
    </row>
    <row r="442423" spans="16:16" x14ac:dyDescent="0.25">
      <c r="P442423" s="2">
        <v>0.8</v>
      </c>
    </row>
    <row r="442424" spans="16:16" x14ac:dyDescent="0.25">
      <c r="P442424" s="2">
        <v>1.2</v>
      </c>
    </row>
    <row r="442425" spans="16:16" x14ac:dyDescent="0.25">
      <c r="P442425" s="2">
        <v>2.2999999999999998</v>
      </c>
    </row>
    <row r="442426" spans="16:16" x14ac:dyDescent="0.25">
      <c r="P442426" s="2">
        <v>0.7</v>
      </c>
    </row>
    <row r="442427" spans="16:16" x14ac:dyDescent="0.25">
      <c r="P442427" s="2">
        <v>326.94</v>
      </c>
    </row>
    <row r="442433" spans="16:16" x14ac:dyDescent="0.25">
      <c r="P442433" s="2">
        <v>5.7</v>
      </c>
    </row>
    <row r="442434" spans="16:16" x14ac:dyDescent="0.25">
      <c r="P442434" s="2">
        <v>3</v>
      </c>
    </row>
    <row r="442435" spans="16:16" x14ac:dyDescent="0.25">
      <c r="P442435" s="2">
        <v>8.3858998140000001</v>
      </c>
    </row>
    <row r="442436" spans="16:16" x14ac:dyDescent="0.25">
      <c r="P442436" s="2">
        <v>42.75</v>
      </c>
    </row>
    <row r="442437" spans="16:16" x14ac:dyDescent="0.25">
      <c r="P442437" s="2">
        <v>1.3684210530000001</v>
      </c>
    </row>
    <row r="442438" spans="16:16" x14ac:dyDescent="0.25">
      <c r="P442438" s="2">
        <v>4.3356164379999997</v>
      </c>
    </row>
    <row r="442439" spans="16:16" x14ac:dyDescent="0.25">
      <c r="P442439" s="2">
        <v>1.0555555560000001</v>
      </c>
    </row>
    <row r="442440" spans="16:16" x14ac:dyDescent="0.25">
      <c r="P442440" s="2">
        <v>14.25</v>
      </c>
    </row>
    <row r="442441" spans="16:16" x14ac:dyDescent="0.25">
      <c r="P442441" s="2" t="e">
        <v>#DIV/0!</v>
      </c>
    </row>
    <row r="442442" spans="16:16" x14ac:dyDescent="0.25">
      <c r="P442442" s="2">
        <v>0</v>
      </c>
    </row>
    <row r="442443" spans="16:16" x14ac:dyDescent="0.25">
      <c r="P442443" s="2">
        <v>0</v>
      </c>
    </row>
    <row r="442444" spans="16:16" x14ac:dyDescent="0.25">
      <c r="P442444" s="2">
        <v>103.9513678</v>
      </c>
    </row>
    <row r="442445" spans="16:16" x14ac:dyDescent="0.25">
      <c r="P442445" s="2">
        <v>36.271929819999997</v>
      </c>
    </row>
    <row r="442446" spans="16:16" x14ac:dyDescent="0.25">
      <c r="P442446" s="2">
        <v>0</v>
      </c>
    </row>
    <row r="442447" spans="16:16" x14ac:dyDescent="0.25">
      <c r="P442447" s="2">
        <v>0.33333333300000001</v>
      </c>
    </row>
    <row r="442448" spans="16:16" x14ac:dyDescent="0.25">
      <c r="P442448" s="2">
        <v>22.03803023</v>
      </c>
    </row>
    <row r="442449" spans="16:16" x14ac:dyDescent="0.25">
      <c r="P442449" s="2">
        <v>20510</v>
      </c>
    </row>
    <row r="442450" spans="16:16" x14ac:dyDescent="0.25">
      <c r="P442450" s="2">
        <f>(P442376/P442395)</f>
        <v>22.944444444444443</v>
      </c>
    </row>
    <row r="442451" spans="16:16" x14ac:dyDescent="0.25">
      <c r="P442451" s="2">
        <f>(P442393/P442383)</f>
        <v>62.333333333333336</v>
      </c>
    </row>
    <row r="442452" spans="16:16" x14ac:dyDescent="0.25">
      <c r="P442452" s="2">
        <f>(P442384/P442393)</f>
        <v>7.6203208556149732E-2</v>
      </c>
    </row>
    <row r="442453" spans="16:16" x14ac:dyDescent="0.25">
      <c r="P442453" s="2">
        <f>(P442393/P442384)</f>
        <v>13.12280701754386</v>
      </c>
    </row>
    <row r="442454" spans="16:16" x14ac:dyDescent="0.25">
      <c r="P442454" s="2">
        <f>(P442368/P442366)</f>
        <v>53.899999999999991</v>
      </c>
    </row>
    <row r="442455" spans="16:16" x14ac:dyDescent="0.25">
      <c r="P442455" s="2">
        <f>(P442359/P442366)</f>
        <v>58.6</v>
      </c>
    </row>
    <row r="442456" spans="16:16" x14ac:dyDescent="0.25">
      <c r="P442456" s="2">
        <f>(0.8998*P442359)</f>
        <v>5.2728280000000005</v>
      </c>
    </row>
    <row r="442457" spans="16:16" x14ac:dyDescent="0.25">
      <c r="P442457" s="2">
        <f>(P442456/P442366)</f>
        <v>52.728280000000005</v>
      </c>
    </row>
    <row r="442458" spans="16:16" x14ac:dyDescent="0.25">
      <c r="P442458" s="2">
        <f>(P442376/P442384)</f>
        <v>68.833333333333329</v>
      </c>
    </row>
    <row r="442459" spans="16:16" x14ac:dyDescent="0.25">
      <c r="P442459" s="2">
        <f>(P442393/P442376)</f>
        <v>0.19064610679240473</v>
      </c>
    </row>
    <row r="442460" spans="16:16" x14ac:dyDescent="0.25">
      <c r="P442460" s="2" t="e">
        <f>(P442389/P442407)</f>
        <v>#DIV/0!</v>
      </c>
    </row>
    <row r="442461" spans="16:16" x14ac:dyDescent="0.25">
      <c r="P442461" s="2" t="e">
        <f>(P442442/P442443)</f>
        <v>#DIV/0!</v>
      </c>
    </row>
    <row r="458739" spans="16:16" x14ac:dyDescent="0.25">
      <c r="P458739" s="2" t="s">
        <v>99</v>
      </c>
    </row>
    <row r="458740" spans="16:16" x14ac:dyDescent="0.25">
      <c r="P458740" s="2">
        <v>3</v>
      </c>
    </row>
    <row r="458741" spans="16:16" x14ac:dyDescent="0.25">
      <c r="P458741" s="2">
        <v>58.58</v>
      </c>
    </row>
    <row r="458742" spans="16:16" x14ac:dyDescent="0.25">
      <c r="P458742" s="2">
        <v>16.48</v>
      </c>
    </row>
    <row r="458743" spans="16:16" x14ac:dyDescent="0.25">
      <c r="P458743" s="2">
        <v>5.86</v>
      </c>
    </row>
    <row r="458744" spans="16:16" x14ac:dyDescent="0.25">
      <c r="P458744" s="2">
        <v>2.86</v>
      </c>
    </row>
    <row r="458745" spans="16:16" x14ac:dyDescent="0.25">
      <c r="P458745" s="2">
        <v>8.75</v>
      </c>
    </row>
    <row r="458746" spans="16:16" x14ac:dyDescent="0.25">
      <c r="P458746" s="2">
        <v>2.4500000000000002</v>
      </c>
    </row>
    <row r="458747" spans="16:16" x14ac:dyDescent="0.25">
      <c r="P458747" s="2">
        <v>2.35</v>
      </c>
    </row>
    <row r="458748" spans="16:16" x14ac:dyDescent="0.25">
      <c r="P458748" s="2">
        <v>0.66</v>
      </c>
    </row>
    <row r="458749" spans="16:16" x14ac:dyDescent="0.25">
      <c r="P458749" s="2">
        <v>0.16</v>
      </c>
    </row>
    <row r="458750" spans="16:16" x14ac:dyDescent="0.25">
      <c r="P458750" s="2">
        <v>0.1</v>
      </c>
    </row>
    <row r="458751" spans="16:16" x14ac:dyDescent="0.25">
      <c r="P458751" s="2">
        <v>0.05</v>
      </c>
    </row>
    <row r="458752" spans="16:16" x14ac:dyDescent="0.25">
      <c r="P458752" s="2">
        <v>5.39</v>
      </c>
    </row>
    <row r="458753" spans="16:16" x14ac:dyDescent="0.25">
      <c r="P458753" s="2">
        <v>0.02</v>
      </c>
    </row>
    <row r="458754" spans="16:16" x14ac:dyDescent="0.25">
      <c r="P458754" s="2">
        <v>0.27</v>
      </c>
    </row>
    <row r="458755" spans="16:16" x14ac:dyDescent="0.25">
      <c r="P458755" s="2">
        <v>0.03</v>
      </c>
    </row>
    <row r="458756" spans="16:16" x14ac:dyDescent="0.25">
      <c r="P458756" s="2">
        <v>98.62</v>
      </c>
    </row>
    <row r="458757" spans="16:16" x14ac:dyDescent="0.25">
      <c r="P458757" s="2">
        <v>4.5999999999999999E-2</v>
      </c>
    </row>
    <row r="458758" spans="16:16" x14ac:dyDescent="0.25">
      <c r="P458758" s="2">
        <v>34.67</v>
      </c>
    </row>
    <row r="458759" spans="16:16" x14ac:dyDescent="0.25">
      <c r="P458759" s="2">
        <v>1.73</v>
      </c>
    </row>
    <row r="458760" spans="16:16" x14ac:dyDescent="0.25">
      <c r="P458760" s="2">
        <v>784.7</v>
      </c>
    </row>
    <row r="458761" spans="16:16" x14ac:dyDescent="0.25">
      <c r="P458761" s="2">
        <v>51.4</v>
      </c>
    </row>
    <row r="458764" spans="16:16" x14ac:dyDescent="0.25">
      <c r="P458764" s="2">
        <v>46.8</v>
      </c>
    </row>
    <row r="458765" spans="16:16" x14ac:dyDescent="0.25">
      <c r="P458765" s="2">
        <v>3.9</v>
      </c>
    </row>
    <row r="458766" spans="16:16" x14ac:dyDescent="0.25">
      <c r="P458766" s="2">
        <v>16</v>
      </c>
    </row>
    <row r="458767" spans="16:16" x14ac:dyDescent="0.25">
      <c r="P458767" s="2">
        <v>2.4</v>
      </c>
    </row>
    <row r="458768" spans="16:16" x14ac:dyDescent="0.25">
      <c r="P458768" s="2">
        <v>11.4</v>
      </c>
    </row>
    <row r="458769" spans="16:16" x14ac:dyDescent="0.25">
      <c r="P458769" s="2">
        <v>60.3</v>
      </c>
    </row>
    <row r="458770" spans="16:16" x14ac:dyDescent="0.25">
      <c r="P458770" s="2">
        <v>1.3</v>
      </c>
    </row>
    <row r="458771" spans="16:16" x14ac:dyDescent="0.25">
      <c r="P458771" s="2">
        <v>413.5</v>
      </c>
    </row>
    <row r="458772" spans="16:16" x14ac:dyDescent="0.25">
      <c r="P458772" s="2">
        <v>0.8</v>
      </c>
    </row>
    <row r="458773" spans="16:16" x14ac:dyDescent="0.25">
      <c r="P458773" s="2">
        <v>15.6</v>
      </c>
    </row>
    <row r="458774" spans="16:16" x14ac:dyDescent="0.25">
      <c r="P458774" s="2">
        <v>10.8</v>
      </c>
    </row>
    <row r="458775" spans="16:16" x14ac:dyDescent="0.25">
      <c r="P458775" s="2">
        <v>104.97</v>
      </c>
    </row>
    <row r="458776" spans="16:16" x14ac:dyDescent="0.25">
      <c r="P458776" s="2">
        <v>31.1</v>
      </c>
    </row>
    <row r="458777" spans="16:16" x14ac:dyDescent="0.25">
      <c r="P458777" s="2">
        <v>149.6</v>
      </c>
    </row>
    <row r="458778" spans="16:16" x14ac:dyDescent="0.25">
      <c r="P458778" s="2">
        <v>16.2</v>
      </c>
    </row>
    <row r="458779" spans="16:16" x14ac:dyDescent="0.25">
      <c r="P458779" s="2">
        <v>34.200000000000003</v>
      </c>
    </row>
    <row r="458780" spans="16:16" x14ac:dyDescent="0.25">
      <c r="P458780" s="2">
        <v>63.3</v>
      </c>
    </row>
    <row r="458793" spans="16:16" x14ac:dyDescent="0.25">
      <c r="P458793" s="2">
        <v>3.1</v>
      </c>
    </row>
    <row r="458794" spans="16:16" x14ac:dyDescent="0.25">
      <c r="P458794" s="2">
        <v>14.8</v>
      </c>
    </row>
    <row r="458795" spans="16:16" x14ac:dyDescent="0.25">
      <c r="P458795" s="2">
        <v>14.6</v>
      </c>
    </row>
    <row r="458796" spans="16:16" x14ac:dyDescent="0.25">
      <c r="P458796" s="2">
        <v>45.2</v>
      </c>
    </row>
    <row r="458797" spans="16:16" x14ac:dyDescent="0.25">
      <c r="P458797" s="2">
        <v>0.6</v>
      </c>
    </row>
    <row r="458798" spans="16:16" x14ac:dyDescent="0.25">
      <c r="P458798" s="2">
        <v>0.9</v>
      </c>
    </row>
    <row r="458799" spans="16:16" x14ac:dyDescent="0.25">
      <c r="P458799" s="2">
        <v>0.8</v>
      </c>
    </row>
    <row r="458800" spans="16:16" x14ac:dyDescent="0.25">
      <c r="P458800" s="2">
        <v>0.6</v>
      </c>
    </row>
    <row r="458803" spans="16:16" x14ac:dyDescent="0.25">
      <c r="P458803" s="2">
        <v>0.8</v>
      </c>
    </row>
    <row r="458804" spans="16:16" x14ac:dyDescent="0.25">
      <c r="P458804" s="2">
        <v>0.8</v>
      </c>
    </row>
    <row r="458805" spans="16:16" x14ac:dyDescent="0.25">
      <c r="P458805" s="2">
        <v>0.3</v>
      </c>
    </row>
    <row r="458806" spans="16:16" x14ac:dyDescent="0.25">
      <c r="P458806" s="2">
        <v>0.5</v>
      </c>
    </row>
    <row r="458807" spans="16:16" x14ac:dyDescent="0.25">
      <c r="P458807" s="2">
        <v>0.8</v>
      </c>
    </row>
    <row r="458808" spans="16:16" x14ac:dyDescent="0.25">
      <c r="P458808" s="2">
        <v>1.2</v>
      </c>
    </row>
    <row r="458809" spans="16:16" x14ac:dyDescent="0.25">
      <c r="P458809" s="2">
        <v>2.2999999999999998</v>
      </c>
    </row>
    <row r="458810" spans="16:16" x14ac:dyDescent="0.25">
      <c r="P458810" s="2">
        <v>0.7</v>
      </c>
    </row>
    <row r="458811" spans="16:16" x14ac:dyDescent="0.25">
      <c r="P458811" s="2">
        <v>326.94</v>
      </c>
    </row>
    <row r="458817" spans="16:16" x14ac:dyDescent="0.25">
      <c r="P458817" s="2">
        <v>5.7</v>
      </c>
    </row>
    <row r="458818" spans="16:16" x14ac:dyDescent="0.25">
      <c r="P458818" s="2">
        <v>3</v>
      </c>
    </row>
    <row r="458819" spans="16:16" x14ac:dyDescent="0.25">
      <c r="P458819" s="2">
        <v>8.3858998140000001</v>
      </c>
    </row>
    <row r="458820" spans="16:16" x14ac:dyDescent="0.25">
      <c r="P458820" s="2">
        <v>42.75</v>
      </c>
    </row>
    <row r="458821" spans="16:16" x14ac:dyDescent="0.25">
      <c r="P458821" s="2">
        <v>1.3684210530000001</v>
      </c>
    </row>
    <row r="458822" spans="16:16" x14ac:dyDescent="0.25">
      <c r="P458822" s="2">
        <v>4.3356164379999997</v>
      </c>
    </row>
    <row r="458823" spans="16:16" x14ac:dyDescent="0.25">
      <c r="P458823" s="2">
        <v>1.0555555560000001</v>
      </c>
    </row>
    <row r="458824" spans="16:16" x14ac:dyDescent="0.25">
      <c r="P458824" s="2">
        <v>14.25</v>
      </c>
    </row>
    <row r="458825" spans="16:16" x14ac:dyDescent="0.25">
      <c r="P458825" s="2" t="e">
        <v>#DIV/0!</v>
      </c>
    </row>
    <row r="458826" spans="16:16" x14ac:dyDescent="0.25">
      <c r="P458826" s="2">
        <v>0</v>
      </c>
    </row>
    <row r="458827" spans="16:16" x14ac:dyDescent="0.25">
      <c r="P458827" s="2">
        <v>0</v>
      </c>
    </row>
    <row r="458828" spans="16:16" x14ac:dyDescent="0.25">
      <c r="P458828" s="2">
        <v>103.9513678</v>
      </c>
    </row>
    <row r="458829" spans="16:16" x14ac:dyDescent="0.25">
      <c r="P458829" s="2">
        <v>36.271929819999997</v>
      </c>
    </row>
    <row r="458830" spans="16:16" x14ac:dyDescent="0.25">
      <c r="P458830" s="2">
        <v>0</v>
      </c>
    </row>
    <row r="458831" spans="16:16" x14ac:dyDescent="0.25">
      <c r="P458831" s="2">
        <v>0.33333333300000001</v>
      </c>
    </row>
    <row r="458832" spans="16:16" x14ac:dyDescent="0.25">
      <c r="P458832" s="2">
        <v>22.03803023</v>
      </c>
    </row>
    <row r="458833" spans="16:16" x14ac:dyDescent="0.25">
      <c r="P458833" s="2">
        <v>20510</v>
      </c>
    </row>
    <row r="458834" spans="16:16" x14ac:dyDescent="0.25">
      <c r="P458834" s="2">
        <f>(P458760/P458779)</f>
        <v>22.944444444444443</v>
      </c>
    </row>
    <row r="458835" spans="16:16" x14ac:dyDescent="0.25">
      <c r="P458835" s="2">
        <f>(P458777/P458767)</f>
        <v>62.333333333333336</v>
      </c>
    </row>
    <row r="458836" spans="16:16" x14ac:dyDescent="0.25">
      <c r="P458836" s="2">
        <f>(P458768/P458777)</f>
        <v>7.6203208556149732E-2</v>
      </c>
    </row>
    <row r="458837" spans="16:16" x14ac:dyDescent="0.25">
      <c r="P458837" s="2">
        <f>(P458777/P458768)</f>
        <v>13.12280701754386</v>
      </c>
    </row>
    <row r="458838" spans="16:16" x14ac:dyDescent="0.25">
      <c r="P458838" s="2">
        <f>(P458752/P458750)</f>
        <v>53.899999999999991</v>
      </c>
    </row>
    <row r="458839" spans="16:16" x14ac:dyDescent="0.25">
      <c r="P458839" s="2">
        <f>(P458743/P458750)</f>
        <v>58.6</v>
      </c>
    </row>
    <row r="458840" spans="16:16" x14ac:dyDescent="0.25">
      <c r="P458840" s="2">
        <f>(0.8998*P458743)</f>
        <v>5.2728280000000005</v>
      </c>
    </row>
    <row r="458841" spans="16:16" x14ac:dyDescent="0.25">
      <c r="P458841" s="2">
        <f>(P458840/P458750)</f>
        <v>52.728280000000005</v>
      </c>
    </row>
    <row r="458842" spans="16:16" x14ac:dyDescent="0.25">
      <c r="P458842" s="2">
        <f>(P458760/P458768)</f>
        <v>68.833333333333329</v>
      </c>
    </row>
    <row r="458843" spans="16:16" x14ac:dyDescent="0.25">
      <c r="P458843" s="2">
        <f>(P458777/P458760)</f>
        <v>0.19064610679240473</v>
      </c>
    </row>
    <row r="458844" spans="16:16" x14ac:dyDescent="0.25">
      <c r="P458844" s="2" t="e">
        <f>(P458773/P458791)</f>
        <v>#DIV/0!</v>
      </c>
    </row>
    <row r="458845" spans="16:16" x14ac:dyDescent="0.25">
      <c r="P458845" s="2" t="e">
        <f>(P458826/P458827)</f>
        <v>#DIV/0!</v>
      </c>
    </row>
    <row r="475123" spans="16:16" x14ac:dyDescent="0.25">
      <c r="P475123" s="2" t="s">
        <v>99</v>
      </c>
    </row>
    <row r="475124" spans="16:16" x14ac:dyDescent="0.25">
      <c r="P475124" s="2">
        <v>3</v>
      </c>
    </row>
    <row r="475125" spans="16:16" x14ac:dyDescent="0.25">
      <c r="P475125" s="2">
        <v>58.58</v>
      </c>
    </row>
    <row r="475126" spans="16:16" x14ac:dyDescent="0.25">
      <c r="P475126" s="2">
        <v>16.48</v>
      </c>
    </row>
    <row r="475127" spans="16:16" x14ac:dyDescent="0.25">
      <c r="P475127" s="2">
        <v>5.86</v>
      </c>
    </row>
    <row r="475128" spans="16:16" x14ac:dyDescent="0.25">
      <c r="P475128" s="2">
        <v>2.86</v>
      </c>
    </row>
    <row r="475129" spans="16:16" x14ac:dyDescent="0.25">
      <c r="P475129" s="2">
        <v>8.75</v>
      </c>
    </row>
    <row r="475130" spans="16:16" x14ac:dyDescent="0.25">
      <c r="P475130" s="2">
        <v>2.4500000000000002</v>
      </c>
    </row>
    <row r="475131" spans="16:16" x14ac:dyDescent="0.25">
      <c r="P475131" s="2">
        <v>2.35</v>
      </c>
    </row>
    <row r="475132" spans="16:16" x14ac:dyDescent="0.25">
      <c r="P475132" s="2">
        <v>0.66</v>
      </c>
    </row>
    <row r="475133" spans="16:16" x14ac:dyDescent="0.25">
      <c r="P475133" s="2">
        <v>0.16</v>
      </c>
    </row>
    <row r="475134" spans="16:16" x14ac:dyDescent="0.25">
      <c r="P475134" s="2">
        <v>0.1</v>
      </c>
    </row>
    <row r="475135" spans="16:16" x14ac:dyDescent="0.25">
      <c r="P475135" s="2">
        <v>0.05</v>
      </c>
    </row>
    <row r="475136" spans="16:16" x14ac:dyDescent="0.25">
      <c r="P475136" s="2">
        <v>5.39</v>
      </c>
    </row>
    <row r="475137" spans="16:16" x14ac:dyDescent="0.25">
      <c r="P475137" s="2">
        <v>0.02</v>
      </c>
    </row>
    <row r="475138" spans="16:16" x14ac:dyDescent="0.25">
      <c r="P475138" s="2">
        <v>0.27</v>
      </c>
    </row>
    <row r="475139" spans="16:16" x14ac:dyDescent="0.25">
      <c r="P475139" s="2">
        <v>0.03</v>
      </c>
    </row>
    <row r="475140" spans="16:16" x14ac:dyDescent="0.25">
      <c r="P475140" s="2">
        <v>98.62</v>
      </c>
    </row>
    <row r="475141" spans="16:16" x14ac:dyDescent="0.25">
      <c r="P475141" s="2">
        <v>4.5999999999999999E-2</v>
      </c>
    </row>
    <row r="475142" spans="16:16" x14ac:dyDescent="0.25">
      <c r="P475142" s="2">
        <v>34.67</v>
      </c>
    </row>
    <row r="475143" spans="16:16" x14ac:dyDescent="0.25">
      <c r="P475143" s="2">
        <v>1.73</v>
      </c>
    </row>
    <row r="475144" spans="16:16" x14ac:dyDescent="0.25">
      <c r="P475144" s="2">
        <v>784.7</v>
      </c>
    </row>
    <row r="475145" spans="16:16" x14ac:dyDescent="0.25">
      <c r="P475145" s="2">
        <v>51.4</v>
      </c>
    </row>
    <row r="475148" spans="16:16" x14ac:dyDescent="0.25">
      <c r="P475148" s="2">
        <v>46.8</v>
      </c>
    </row>
    <row r="475149" spans="16:16" x14ac:dyDescent="0.25">
      <c r="P475149" s="2">
        <v>3.9</v>
      </c>
    </row>
    <row r="475150" spans="16:16" x14ac:dyDescent="0.25">
      <c r="P475150" s="2">
        <v>16</v>
      </c>
    </row>
    <row r="475151" spans="16:16" x14ac:dyDescent="0.25">
      <c r="P475151" s="2">
        <v>2.4</v>
      </c>
    </row>
    <row r="475152" spans="16:16" x14ac:dyDescent="0.25">
      <c r="P475152" s="2">
        <v>11.4</v>
      </c>
    </row>
    <row r="475153" spans="16:16" x14ac:dyDescent="0.25">
      <c r="P475153" s="2">
        <v>60.3</v>
      </c>
    </row>
    <row r="475154" spans="16:16" x14ac:dyDescent="0.25">
      <c r="P475154" s="2">
        <v>1.3</v>
      </c>
    </row>
    <row r="475155" spans="16:16" x14ac:dyDescent="0.25">
      <c r="P475155" s="2">
        <v>413.5</v>
      </c>
    </row>
    <row r="475156" spans="16:16" x14ac:dyDescent="0.25">
      <c r="P475156" s="2">
        <v>0.8</v>
      </c>
    </row>
    <row r="475157" spans="16:16" x14ac:dyDescent="0.25">
      <c r="P475157" s="2">
        <v>15.6</v>
      </c>
    </row>
    <row r="475158" spans="16:16" x14ac:dyDescent="0.25">
      <c r="P475158" s="2">
        <v>10.8</v>
      </c>
    </row>
    <row r="475159" spans="16:16" x14ac:dyDescent="0.25">
      <c r="P475159" s="2">
        <v>104.97</v>
      </c>
    </row>
    <row r="475160" spans="16:16" x14ac:dyDescent="0.25">
      <c r="P475160" s="2">
        <v>31.1</v>
      </c>
    </row>
    <row r="475161" spans="16:16" x14ac:dyDescent="0.25">
      <c r="P475161" s="2">
        <v>149.6</v>
      </c>
    </row>
    <row r="475162" spans="16:16" x14ac:dyDescent="0.25">
      <c r="P475162" s="2">
        <v>16.2</v>
      </c>
    </row>
    <row r="475163" spans="16:16" x14ac:dyDescent="0.25">
      <c r="P475163" s="2">
        <v>34.200000000000003</v>
      </c>
    </row>
    <row r="475164" spans="16:16" x14ac:dyDescent="0.25">
      <c r="P475164" s="2">
        <v>63.3</v>
      </c>
    </row>
    <row r="475177" spans="16:16" x14ac:dyDescent="0.25">
      <c r="P475177" s="2">
        <v>3.1</v>
      </c>
    </row>
    <row r="475178" spans="16:16" x14ac:dyDescent="0.25">
      <c r="P475178" s="2">
        <v>14.8</v>
      </c>
    </row>
    <row r="475179" spans="16:16" x14ac:dyDescent="0.25">
      <c r="P475179" s="2">
        <v>14.6</v>
      </c>
    </row>
    <row r="475180" spans="16:16" x14ac:dyDescent="0.25">
      <c r="P475180" s="2">
        <v>45.2</v>
      </c>
    </row>
    <row r="475181" spans="16:16" x14ac:dyDescent="0.25">
      <c r="P475181" s="2">
        <v>0.6</v>
      </c>
    </row>
    <row r="475182" spans="16:16" x14ac:dyDescent="0.25">
      <c r="P475182" s="2">
        <v>0.9</v>
      </c>
    </row>
    <row r="475183" spans="16:16" x14ac:dyDescent="0.25">
      <c r="P475183" s="2">
        <v>0.8</v>
      </c>
    </row>
    <row r="475184" spans="16:16" x14ac:dyDescent="0.25">
      <c r="P475184" s="2">
        <v>0.6</v>
      </c>
    </row>
    <row r="475187" spans="16:16" x14ac:dyDescent="0.25">
      <c r="P475187" s="2">
        <v>0.8</v>
      </c>
    </row>
    <row r="475188" spans="16:16" x14ac:dyDescent="0.25">
      <c r="P475188" s="2">
        <v>0.8</v>
      </c>
    </row>
    <row r="475189" spans="16:16" x14ac:dyDescent="0.25">
      <c r="P475189" s="2">
        <v>0.3</v>
      </c>
    </row>
    <row r="475190" spans="16:16" x14ac:dyDescent="0.25">
      <c r="P475190" s="2">
        <v>0.5</v>
      </c>
    </row>
    <row r="475191" spans="16:16" x14ac:dyDescent="0.25">
      <c r="P475191" s="2">
        <v>0.8</v>
      </c>
    </row>
    <row r="475192" spans="16:16" x14ac:dyDescent="0.25">
      <c r="P475192" s="2">
        <v>1.2</v>
      </c>
    </row>
    <row r="475193" spans="16:16" x14ac:dyDescent="0.25">
      <c r="P475193" s="2">
        <v>2.2999999999999998</v>
      </c>
    </row>
    <row r="475194" spans="16:16" x14ac:dyDescent="0.25">
      <c r="P475194" s="2">
        <v>0.7</v>
      </c>
    </row>
    <row r="475195" spans="16:16" x14ac:dyDescent="0.25">
      <c r="P475195" s="2">
        <v>326.94</v>
      </c>
    </row>
    <row r="475201" spans="16:16" x14ac:dyDescent="0.25">
      <c r="P475201" s="2">
        <v>5.7</v>
      </c>
    </row>
    <row r="475202" spans="16:16" x14ac:dyDescent="0.25">
      <c r="P475202" s="2">
        <v>3</v>
      </c>
    </row>
    <row r="475203" spans="16:16" x14ac:dyDescent="0.25">
      <c r="P475203" s="2">
        <v>8.3858998140000001</v>
      </c>
    </row>
    <row r="475204" spans="16:16" x14ac:dyDescent="0.25">
      <c r="P475204" s="2">
        <v>42.75</v>
      </c>
    </row>
    <row r="475205" spans="16:16" x14ac:dyDescent="0.25">
      <c r="P475205" s="2">
        <v>1.3684210530000001</v>
      </c>
    </row>
    <row r="475206" spans="16:16" x14ac:dyDescent="0.25">
      <c r="P475206" s="2">
        <v>4.3356164379999997</v>
      </c>
    </row>
    <row r="475207" spans="16:16" x14ac:dyDescent="0.25">
      <c r="P475207" s="2">
        <v>1.0555555560000001</v>
      </c>
    </row>
    <row r="475208" spans="16:16" x14ac:dyDescent="0.25">
      <c r="P475208" s="2">
        <v>14.25</v>
      </c>
    </row>
    <row r="475209" spans="16:16" x14ac:dyDescent="0.25">
      <c r="P475209" s="2" t="e">
        <v>#DIV/0!</v>
      </c>
    </row>
    <row r="475210" spans="16:16" x14ac:dyDescent="0.25">
      <c r="P475210" s="2">
        <v>0</v>
      </c>
    </row>
    <row r="475211" spans="16:16" x14ac:dyDescent="0.25">
      <c r="P475211" s="2">
        <v>0</v>
      </c>
    </row>
    <row r="475212" spans="16:16" x14ac:dyDescent="0.25">
      <c r="P475212" s="2">
        <v>103.9513678</v>
      </c>
    </row>
    <row r="475213" spans="16:16" x14ac:dyDescent="0.25">
      <c r="P475213" s="2">
        <v>36.271929819999997</v>
      </c>
    </row>
    <row r="475214" spans="16:16" x14ac:dyDescent="0.25">
      <c r="P475214" s="2">
        <v>0</v>
      </c>
    </row>
    <row r="475215" spans="16:16" x14ac:dyDescent="0.25">
      <c r="P475215" s="2">
        <v>0.33333333300000001</v>
      </c>
    </row>
    <row r="475216" spans="16:16" x14ac:dyDescent="0.25">
      <c r="P475216" s="2">
        <v>22.03803023</v>
      </c>
    </row>
    <row r="475217" spans="16:16" x14ac:dyDescent="0.25">
      <c r="P475217" s="2">
        <v>20510</v>
      </c>
    </row>
    <row r="475218" spans="16:16" x14ac:dyDescent="0.25">
      <c r="P475218" s="2">
        <f>(P475144/P475163)</f>
        <v>22.944444444444443</v>
      </c>
    </row>
    <row r="475219" spans="16:16" x14ac:dyDescent="0.25">
      <c r="P475219" s="2">
        <f>(P475161/P475151)</f>
        <v>62.333333333333336</v>
      </c>
    </row>
    <row r="475220" spans="16:16" x14ac:dyDescent="0.25">
      <c r="P475220" s="2">
        <f>(P475152/P475161)</f>
        <v>7.6203208556149732E-2</v>
      </c>
    </row>
    <row r="475221" spans="16:16" x14ac:dyDescent="0.25">
      <c r="P475221" s="2">
        <f>(P475161/P475152)</f>
        <v>13.12280701754386</v>
      </c>
    </row>
    <row r="475222" spans="16:16" x14ac:dyDescent="0.25">
      <c r="P475222" s="2">
        <f>(P475136/P475134)</f>
        <v>53.899999999999991</v>
      </c>
    </row>
    <row r="475223" spans="16:16" x14ac:dyDescent="0.25">
      <c r="P475223" s="2">
        <f>(P475127/P475134)</f>
        <v>58.6</v>
      </c>
    </row>
    <row r="475224" spans="16:16" x14ac:dyDescent="0.25">
      <c r="P475224" s="2">
        <f>(0.8998*P475127)</f>
        <v>5.2728280000000005</v>
      </c>
    </row>
    <row r="475225" spans="16:16" x14ac:dyDescent="0.25">
      <c r="P475225" s="2">
        <f>(P475224/P475134)</f>
        <v>52.728280000000005</v>
      </c>
    </row>
    <row r="475226" spans="16:16" x14ac:dyDescent="0.25">
      <c r="P475226" s="2">
        <f>(P475144/P475152)</f>
        <v>68.833333333333329</v>
      </c>
    </row>
    <row r="475227" spans="16:16" x14ac:dyDescent="0.25">
      <c r="P475227" s="2">
        <f>(P475161/P475144)</f>
        <v>0.19064610679240473</v>
      </c>
    </row>
    <row r="475228" spans="16:16" x14ac:dyDescent="0.25">
      <c r="P475228" s="2" t="e">
        <f>(P475157/P475175)</f>
        <v>#DIV/0!</v>
      </c>
    </row>
    <row r="475229" spans="16:16" x14ac:dyDescent="0.25">
      <c r="P475229" s="2" t="e">
        <f>(P475210/P475211)</f>
        <v>#DIV/0!</v>
      </c>
    </row>
    <row r="491507" spans="16:16" x14ac:dyDescent="0.25">
      <c r="P491507" s="2" t="s">
        <v>99</v>
      </c>
    </row>
    <row r="491508" spans="16:16" x14ac:dyDescent="0.25">
      <c r="P491508" s="2">
        <v>3</v>
      </c>
    </row>
    <row r="491509" spans="16:16" x14ac:dyDescent="0.25">
      <c r="P491509" s="2">
        <v>58.58</v>
      </c>
    </row>
    <row r="491510" spans="16:16" x14ac:dyDescent="0.25">
      <c r="P491510" s="2">
        <v>16.48</v>
      </c>
    </row>
    <row r="491511" spans="16:16" x14ac:dyDescent="0.25">
      <c r="P491511" s="2">
        <v>5.86</v>
      </c>
    </row>
    <row r="491512" spans="16:16" x14ac:dyDescent="0.25">
      <c r="P491512" s="2">
        <v>2.86</v>
      </c>
    </row>
    <row r="491513" spans="16:16" x14ac:dyDescent="0.25">
      <c r="P491513" s="2">
        <v>8.75</v>
      </c>
    </row>
    <row r="491514" spans="16:16" x14ac:dyDescent="0.25">
      <c r="P491514" s="2">
        <v>2.4500000000000002</v>
      </c>
    </row>
    <row r="491515" spans="16:16" x14ac:dyDescent="0.25">
      <c r="P491515" s="2">
        <v>2.35</v>
      </c>
    </row>
    <row r="491516" spans="16:16" x14ac:dyDescent="0.25">
      <c r="P491516" s="2">
        <v>0.66</v>
      </c>
    </row>
    <row r="491517" spans="16:16" x14ac:dyDescent="0.25">
      <c r="P491517" s="2">
        <v>0.16</v>
      </c>
    </row>
    <row r="491518" spans="16:16" x14ac:dyDescent="0.25">
      <c r="P491518" s="2">
        <v>0.1</v>
      </c>
    </row>
    <row r="491519" spans="16:16" x14ac:dyDescent="0.25">
      <c r="P491519" s="2">
        <v>0.05</v>
      </c>
    </row>
    <row r="491520" spans="16:16" x14ac:dyDescent="0.25">
      <c r="P491520" s="2">
        <v>5.39</v>
      </c>
    </row>
    <row r="491521" spans="16:16" x14ac:dyDescent="0.25">
      <c r="P491521" s="2">
        <v>0.02</v>
      </c>
    </row>
    <row r="491522" spans="16:16" x14ac:dyDescent="0.25">
      <c r="P491522" s="2">
        <v>0.27</v>
      </c>
    </row>
    <row r="491523" spans="16:16" x14ac:dyDescent="0.25">
      <c r="P491523" s="2">
        <v>0.03</v>
      </c>
    </row>
    <row r="491524" spans="16:16" x14ac:dyDescent="0.25">
      <c r="P491524" s="2">
        <v>98.62</v>
      </c>
    </row>
    <row r="491525" spans="16:16" x14ac:dyDescent="0.25">
      <c r="P491525" s="2">
        <v>4.5999999999999999E-2</v>
      </c>
    </row>
    <row r="491526" spans="16:16" x14ac:dyDescent="0.25">
      <c r="P491526" s="2">
        <v>34.67</v>
      </c>
    </row>
    <row r="491527" spans="16:16" x14ac:dyDescent="0.25">
      <c r="P491527" s="2">
        <v>1.73</v>
      </c>
    </row>
    <row r="491528" spans="16:16" x14ac:dyDescent="0.25">
      <c r="P491528" s="2">
        <v>784.7</v>
      </c>
    </row>
    <row r="491529" spans="16:16" x14ac:dyDescent="0.25">
      <c r="P491529" s="2">
        <v>51.4</v>
      </c>
    </row>
    <row r="491532" spans="16:16" x14ac:dyDescent="0.25">
      <c r="P491532" s="2">
        <v>46.8</v>
      </c>
    </row>
    <row r="491533" spans="16:16" x14ac:dyDescent="0.25">
      <c r="P491533" s="2">
        <v>3.9</v>
      </c>
    </row>
    <row r="491534" spans="16:16" x14ac:dyDescent="0.25">
      <c r="P491534" s="2">
        <v>16</v>
      </c>
    </row>
    <row r="491535" spans="16:16" x14ac:dyDescent="0.25">
      <c r="P491535" s="2">
        <v>2.4</v>
      </c>
    </row>
    <row r="491536" spans="16:16" x14ac:dyDescent="0.25">
      <c r="P491536" s="2">
        <v>11.4</v>
      </c>
    </row>
    <row r="491537" spans="16:16" x14ac:dyDescent="0.25">
      <c r="P491537" s="2">
        <v>60.3</v>
      </c>
    </row>
    <row r="491538" spans="16:16" x14ac:dyDescent="0.25">
      <c r="P491538" s="2">
        <v>1.3</v>
      </c>
    </row>
    <row r="491539" spans="16:16" x14ac:dyDescent="0.25">
      <c r="P491539" s="2">
        <v>413.5</v>
      </c>
    </row>
    <row r="491540" spans="16:16" x14ac:dyDescent="0.25">
      <c r="P491540" s="2">
        <v>0.8</v>
      </c>
    </row>
    <row r="491541" spans="16:16" x14ac:dyDescent="0.25">
      <c r="P491541" s="2">
        <v>15.6</v>
      </c>
    </row>
    <row r="491542" spans="16:16" x14ac:dyDescent="0.25">
      <c r="P491542" s="2">
        <v>10.8</v>
      </c>
    </row>
    <row r="491543" spans="16:16" x14ac:dyDescent="0.25">
      <c r="P491543" s="2">
        <v>104.97</v>
      </c>
    </row>
    <row r="491544" spans="16:16" x14ac:dyDescent="0.25">
      <c r="P491544" s="2">
        <v>31.1</v>
      </c>
    </row>
    <row r="491545" spans="16:16" x14ac:dyDescent="0.25">
      <c r="P491545" s="2">
        <v>149.6</v>
      </c>
    </row>
    <row r="491546" spans="16:16" x14ac:dyDescent="0.25">
      <c r="P491546" s="2">
        <v>16.2</v>
      </c>
    </row>
    <row r="491547" spans="16:16" x14ac:dyDescent="0.25">
      <c r="P491547" s="2">
        <v>34.200000000000003</v>
      </c>
    </row>
    <row r="491548" spans="16:16" x14ac:dyDescent="0.25">
      <c r="P491548" s="2">
        <v>63.3</v>
      </c>
    </row>
    <row r="491561" spans="16:16" x14ac:dyDescent="0.25">
      <c r="P491561" s="2">
        <v>3.1</v>
      </c>
    </row>
    <row r="491562" spans="16:16" x14ac:dyDescent="0.25">
      <c r="P491562" s="2">
        <v>14.8</v>
      </c>
    </row>
    <row r="491563" spans="16:16" x14ac:dyDescent="0.25">
      <c r="P491563" s="2">
        <v>14.6</v>
      </c>
    </row>
    <row r="491564" spans="16:16" x14ac:dyDescent="0.25">
      <c r="P491564" s="2">
        <v>45.2</v>
      </c>
    </row>
    <row r="491565" spans="16:16" x14ac:dyDescent="0.25">
      <c r="P491565" s="2">
        <v>0.6</v>
      </c>
    </row>
    <row r="491566" spans="16:16" x14ac:dyDescent="0.25">
      <c r="P491566" s="2">
        <v>0.9</v>
      </c>
    </row>
    <row r="491567" spans="16:16" x14ac:dyDescent="0.25">
      <c r="P491567" s="2">
        <v>0.8</v>
      </c>
    </row>
    <row r="491568" spans="16:16" x14ac:dyDescent="0.25">
      <c r="P491568" s="2">
        <v>0.6</v>
      </c>
    </row>
    <row r="491571" spans="16:16" x14ac:dyDescent="0.25">
      <c r="P491571" s="2">
        <v>0.8</v>
      </c>
    </row>
    <row r="491572" spans="16:16" x14ac:dyDescent="0.25">
      <c r="P491572" s="2">
        <v>0.8</v>
      </c>
    </row>
    <row r="491573" spans="16:16" x14ac:dyDescent="0.25">
      <c r="P491573" s="2">
        <v>0.3</v>
      </c>
    </row>
    <row r="491574" spans="16:16" x14ac:dyDescent="0.25">
      <c r="P491574" s="2">
        <v>0.5</v>
      </c>
    </row>
    <row r="491575" spans="16:16" x14ac:dyDescent="0.25">
      <c r="P491575" s="2">
        <v>0.8</v>
      </c>
    </row>
    <row r="491576" spans="16:16" x14ac:dyDescent="0.25">
      <c r="P491576" s="2">
        <v>1.2</v>
      </c>
    </row>
    <row r="491577" spans="16:16" x14ac:dyDescent="0.25">
      <c r="P491577" s="2">
        <v>2.2999999999999998</v>
      </c>
    </row>
    <row r="491578" spans="16:16" x14ac:dyDescent="0.25">
      <c r="P491578" s="2">
        <v>0.7</v>
      </c>
    </row>
    <row r="491579" spans="16:16" x14ac:dyDescent="0.25">
      <c r="P491579" s="2">
        <v>326.94</v>
      </c>
    </row>
    <row r="491585" spans="16:16" x14ac:dyDescent="0.25">
      <c r="P491585" s="2">
        <v>5.7</v>
      </c>
    </row>
    <row r="491586" spans="16:16" x14ac:dyDescent="0.25">
      <c r="P491586" s="2">
        <v>3</v>
      </c>
    </row>
    <row r="491587" spans="16:16" x14ac:dyDescent="0.25">
      <c r="P491587" s="2">
        <v>8.3858998140000001</v>
      </c>
    </row>
    <row r="491588" spans="16:16" x14ac:dyDescent="0.25">
      <c r="P491588" s="2">
        <v>42.75</v>
      </c>
    </row>
    <row r="491589" spans="16:16" x14ac:dyDescent="0.25">
      <c r="P491589" s="2">
        <v>1.3684210530000001</v>
      </c>
    </row>
    <row r="491590" spans="16:16" x14ac:dyDescent="0.25">
      <c r="P491590" s="2">
        <v>4.3356164379999997</v>
      </c>
    </row>
    <row r="491591" spans="16:16" x14ac:dyDescent="0.25">
      <c r="P491591" s="2">
        <v>1.0555555560000001</v>
      </c>
    </row>
    <row r="491592" spans="16:16" x14ac:dyDescent="0.25">
      <c r="P491592" s="2">
        <v>14.25</v>
      </c>
    </row>
    <row r="491593" spans="16:16" x14ac:dyDescent="0.25">
      <c r="P491593" s="2" t="e">
        <v>#DIV/0!</v>
      </c>
    </row>
    <row r="491594" spans="16:16" x14ac:dyDescent="0.25">
      <c r="P491594" s="2">
        <v>0</v>
      </c>
    </row>
    <row r="491595" spans="16:16" x14ac:dyDescent="0.25">
      <c r="P491595" s="2">
        <v>0</v>
      </c>
    </row>
    <row r="491596" spans="16:16" x14ac:dyDescent="0.25">
      <c r="P491596" s="2">
        <v>103.9513678</v>
      </c>
    </row>
    <row r="491597" spans="16:16" x14ac:dyDescent="0.25">
      <c r="P491597" s="2">
        <v>36.271929819999997</v>
      </c>
    </row>
    <row r="491598" spans="16:16" x14ac:dyDescent="0.25">
      <c r="P491598" s="2">
        <v>0</v>
      </c>
    </row>
    <row r="491599" spans="16:16" x14ac:dyDescent="0.25">
      <c r="P491599" s="2">
        <v>0.33333333300000001</v>
      </c>
    </row>
    <row r="491600" spans="16:16" x14ac:dyDescent="0.25">
      <c r="P491600" s="2">
        <v>22.03803023</v>
      </c>
    </row>
    <row r="491601" spans="16:16" x14ac:dyDescent="0.25">
      <c r="P491601" s="2">
        <v>20510</v>
      </c>
    </row>
    <row r="491602" spans="16:16" x14ac:dyDescent="0.25">
      <c r="P491602" s="2">
        <f>(P491528/P491547)</f>
        <v>22.944444444444443</v>
      </c>
    </row>
    <row r="491603" spans="16:16" x14ac:dyDescent="0.25">
      <c r="P491603" s="2">
        <f>(P491545/P491535)</f>
        <v>62.333333333333336</v>
      </c>
    </row>
    <row r="491604" spans="16:16" x14ac:dyDescent="0.25">
      <c r="P491604" s="2">
        <f>(P491536/P491545)</f>
        <v>7.6203208556149732E-2</v>
      </c>
    </row>
    <row r="491605" spans="16:16" x14ac:dyDescent="0.25">
      <c r="P491605" s="2">
        <f>(P491545/P491536)</f>
        <v>13.12280701754386</v>
      </c>
    </row>
    <row r="491606" spans="16:16" x14ac:dyDescent="0.25">
      <c r="P491606" s="2">
        <f>(P491520/P491518)</f>
        <v>53.899999999999991</v>
      </c>
    </row>
    <row r="491607" spans="16:16" x14ac:dyDescent="0.25">
      <c r="P491607" s="2">
        <f>(P491511/P491518)</f>
        <v>58.6</v>
      </c>
    </row>
    <row r="491608" spans="16:16" x14ac:dyDescent="0.25">
      <c r="P491608" s="2">
        <f>(0.8998*P491511)</f>
        <v>5.2728280000000005</v>
      </c>
    </row>
    <row r="491609" spans="16:16" x14ac:dyDescent="0.25">
      <c r="P491609" s="2">
        <f>(P491608/P491518)</f>
        <v>52.728280000000005</v>
      </c>
    </row>
    <row r="491610" spans="16:16" x14ac:dyDescent="0.25">
      <c r="P491610" s="2">
        <f>(P491528/P491536)</f>
        <v>68.833333333333329</v>
      </c>
    </row>
    <row r="491611" spans="16:16" x14ac:dyDescent="0.25">
      <c r="P491611" s="2">
        <f>(P491545/P491528)</f>
        <v>0.19064610679240473</v>
      </c>
    </row>
    <row r="491612" spans="16:16" x14ac:dyDescent="0.25">
      <c r="P491612" s="2" t="e">
        <f>(P491541/P491559)</f>
        <v>#DIV/0!</v>
      </c>
    </row>
    <row r="491613" spans="16:16" x14ac:dyDescent="0.25">
      <c r="P491613" s="2" t="e">
        <f>(P491594/P491595)</f>
        <v>#DIV/0!</v>
      </c>
    </row>
    <row r="507891" spans="16:16" x14ac:dyDescent="0.25">
      <c r="P507891" s="2" t="s">
        <v>99</v>
      </c>
    </row>
    <row r="507892" spans="16:16" x14ac:dyDescent="0.25">
      <c r="P507892" s="2">
        <v>3</v>
      </c>
    </row>
    <row r="507893" spans="16:16" x14ac:dyDescent="0.25">
      <c r="P507893" s="2">
        <v>58.58</v>
      </c>
    </row>
    <row r="507894" spans="16:16" x14ac:dyDescent="0.25">
      <c r="P507894" s="2">
        <v>16.48</v>
      </c>
    </row>
    <row r="507895" spans="16:16" x14ac:dyDescent="0.25">
      <c r="P507895" s="2">
        <v>5.86</v>
      </c>
    </row>
    <row r="507896" spans="16:16" x14ac:dyDescent="0.25">
      <c r="P507896" s="2">
        <v>2.86</v>
      </c>
    </row>
    <row r="507897" spans="16:16" x14ac:dyDescent="0.25">
      <c r="P507897" s="2">
        <v>8.75</v>
      </c>
    </row>
    <row r="507898" spans="16:16" x14ac:dyDescent="0.25">
      <c r="P507898" s="2">
        <v>2.4500000000000002</v>
      </c>
    </row>
    <row r="507899" spans="16:16" x14ac:dyDescent="0.25">
      <c r="P507899" s="2">
        <v>2.35</v>
      </c>
    </row>
    <row r="507900" spans="16:16" x14ac:dyDescent="0.25">
      <c r="P507900" s="2">
        <v>0.66</v>
      </c>
    </row>
    <row r="507901" spans="16:16" x14ac:dyDescent="0.25">
      <c r="P507901" s="2">
        <v>0.16</v>
      </c>
    </row>
    <row r="507902" spans="16:16" x14ac:dyDescent="0.25">
      <c r="P507902" s="2">
        <v>0.1</v>
      </c>
    </row>
    <row r="507903" spans="16:16" x14ac:dyDescent="0.25">
      <c r="P507903" s="2">
        <v>0.05</v>
      </c>
    </row>
    <row r="507904" spans="16:16" x14ac:dyDescent="0.25">
      <c r="P507904" s="2">
        <v>5.39</v>
      </c>
    </row>
    <row r="507905" spans="16:16" x14ac:dyDescent="0.25">
      <c r="P507905" s="2">
        <v>0.02</v>
      </c>
    </row>
    <row r="507906" spans="16:16" x14ac:dyDescent="0.25">
      <c r="P507906" s="2">
        <v>0.27</v>
      </c>
    </row>
    <row r="507907" spans="16:16" x14ac:dyDescent="0.25">
      <c r="P507907" s="2">
        <v>0.03</v>
      </c>
    </row>
    <row r="507908" spans="16:16" x14ac:dyDescent="0.25">
      <c r="P507908" s="2">
        <v>98.62</v>
      </c>
    </row>
    <row r="507909" spans="16:16" x14ac:dyDescent="0.25">
      <c r="P507909" s="2">
        <v>4.5999999999999999E-2</v>
      </c>
    </row>
    <row r="507910" spans="16:16" x14ac:dyDescent="0.25">
      <c r="P507910" s="2">
        <v>34.67</v>
      </c>
    </row>
    <row r="507911" spans="16:16" x14ac:dyDescent="0.25">
      <c r="P507911" s="2">
        <v>1.73</v>
      </c>
    </row>
    <row r="507912" spans="16:16" x14ac:dyDescent="0.25">
      <c r="P507912" s="2">
        <v>784.7</v>
      </c>
    </row>
    <row r="507913" spans="16:16" x14ac:dyDescent="0.25">
      <c r="P507913" s="2">
        <v>51.4</v>
      </c>
    </row>
    <row r="507916" spans="16:16" x14ac:dyDescent="0.25">
      <c r="P507916" s="2">
        <v>46.8</v>
      </c>
    </row>
    <row r="507917" spans="16:16" x14ac:dyDescent="0.25">
      <c r="P507917" s="2">
        <v>3.9</v>
      </c>
    </row>
    <row r="507918" spans="16:16" x14ac:dyDescent="0.25">
      <c r="P507918" s="2">
        <v>16</v>
      </c>
    </row>
    <row r="507919" spans="16:16" x14ac:dyDescent="0.25">
      <c r="P507919" s="2">
        <v>2.4</v>
      </c>
    </row>
    <row r="507920" spans="16:16" x14ac:dyDescent="0.25">
      <c r="P507920" s="2">
        <v>11.4</v>
      </c>
    </row>
    <row r="507921" spans="16:16" x14ac:dyDescent="0.25">
      <c r="P507921" s="2">
        <v>60.3</v>
      </c>
    </row>
    <row r="507922" spans="16:16" x14ac:dyDescent="0.25">
      <c r="P507922" s="2">
        <v>1.3</v>
      </c>
    </row>
    <row r="507923" spans="16:16" x14ac:dyDescent="0.25">
      <c r="P507923" s="2">
        <v>413.5</v>
      </c>
    </row>
    <row r="507924" spans="16:16" x14ac:dyDescent="0.25">
      <c r="P507924" s="2">
        <v>0.8</v>
      </c>
    </row>
    <row r="507925" spans="16:16" x14ac:dyDescent="0.25">
      <c r="P507925" s="2">
        <v>15.6</v>
      </c>
    </row>
    <row r="507926" spans="16:16" x14ac:dyDescent="0.25">
      <c r="P507926" s="2">
        <v>10.8</v>
      </c>
    </row>
    <row r="507927" spans="16:16" x14ac:dyDescent="0.25">
      <c r="P507927" s="2">
        <v>104.97</v>
      </c>
    </row>
    <row r="507928" spans="16:16" x14ac:dyDescent="0.25">
      <c r="P507928" s="2">
        <v>31.1</v>
      </c>
    </row>
    <row r="507929" spans="16:16" x14ac:dyDescent="0.25">
      <c r="P507929" s="2">
        <v>149.6</v>
      </c>
    </row>
    <row r="507930" spans="16:16" x14ac:dyDescent="0.25">
      <c r="P507930" s="2">
        <v>16.2</v>
      </c>
    </row>
    <row r="507931" spans="16:16" x14ac:dyDescent="0.25">
      <c r="P507931" s="2">
        <v>34.200000000000003</v>
      </c>
    </row>
    <row r="507932" spans="16:16" x14ac:dyDescent="0.25">
      <c r="P507932" s="2">
        <v>63.3</v>
      </c>
    </row>
    <row r="507945" spans="16:16" x14ac:dyDescent="0.25">
      <c r="P507945" s="2">
        <v>3.1</v>
      </c>
    </row>
    <row r="507946" spans="16:16" x14ac:dyDescent="0.25">
      <c r="P507946" s="2">
        <v>14.8</v>
      </c>
    </row>
    <row r="507947" spans="16:16" x14ac:dyDescent="0.25">
      <c r="P507947" s="2">
        <v>14.6</v>
      </c>
    </row>
    <row r="507948" spans="16:16" x14ac:dyDescent="0.25">
      <c r="P507948" s="2">
        <v>45.2</v>
      </c>
    </row>
    <row r="507949" spans="16:16" x14ac:dyDescent="0.25">
      <c r="P507949" s="2">
        <v>0.6</v>
      </c>
    </row>
    <row r="507950" spans="16:16" x14ac:dyDescent="0.25">
      <c r="P507950" s="2">
        <v>0.9</v>
      </c>
    </row>
    <row r="507951" spans="16:16" x14ac:dyDescent="0.25">
      <c r="P507951" s="2">
        <v>0.8</v>
      </c>
    </row>
    <row r="507952" spans="16:16" x14ac:dyDescent="0.25">
      <c r="P507952" s="2">
        <v>0.6</v>
      </c>
    </row>
    <row r="507955" spans="16:16" x14ac:dyDescent="0.25">
      <c r="P507955" s="2">
        <v>0.8</v>
      </c>
    </row>
    <row r="507956" spans="16:16" x14ac:dyDescent="0.25">
      <c r="P507956" s="2">
        <v>0.8</v>
      </c>
    </row>
    <row r="507957" spans="16:16" x14ac:dyDescent="0.25">
      <c r="P507957" s="2">
        <v>0.3</v>
      </c>
    </row>
    <row r="507958" spans="16:16" x14ac:dyDescent="0.25">
      <c r="P507958" s="2">
        <v>0.5</v>
      </c>
    </row>
    <row r="507959" spans="16:16" x14ac:dyDescent="0.25">
      <c r="P507959" s="2">
        <v>0.8</v>
      </c>
    </row>
    <row r="507960" spans="16:16" x14ac:dyDescent="0.25">
      <c r="P507960" s="2">
        <v>1.2</v>
      </c>
    </row>
    <row r="507961" spans="16:16" x14ac:dyDescent="0.25">
      <c r="P507961" s="2">
        <v>2.2999999999999998</v>
      </c>
    </row>
    <row r="507962" spans="16:16" x14ac:dyDescent="0.25">
      <c r="P507962" s="2">
        <v>0.7</v>
      </c>
    </row>
    <row r="507963" spans="16:16" x14ac:dyDescent="0.25">
      <c r="P507963" s="2">
        <v>326.94</v>
      </c>
    </row>
    <row r="507969" spans="16:16" x14ac:dyDescent="0.25">
      <c r="P507969" s="2">
        <v>5.7</v>
      </c>
    </row>
    <row r="507970" spans="16:16" x14ac:dyDescent="0.25">
      <c r="P507970" s="2">
        <v>3</v>
      </c>
    </row>
    <row r="507971" spans="16:16" x14ac:dyDescent="0.25">
      <c r="P507971" s="2">
        <v>8.3858998140000001</v>
      </c>
    </row>
    <row r="507972" spans="16:16" x14ac:dyDescent="0.25">
      <c r="P507972" s="2">
        <v>42.75</v>
      </c>
    </row>
    <row r="507973" spans="16:16" x14ac:dyDescent="0.25">
      <c r="P507973" s="2">
        <v>1.3684210530000001</v>
      </c>
    </row>
    <row r="507974" spans="16:16" x14ac:dyDescent="0.25">
      <c r="P507974" s="2">
        <v>4.3356164379999997</v>
      </c>
    </row>
    <row r="507975" spans="16:16" x14ac:dyDescent="0.25">
      <c r="P507975" s="2">
        <v>1.0555555560000001</v>
      </c>
    </row>
    <row r="507976" spans="16:16" x14ac:dyDescent="0.25">
      <c r="P507976" s="2">
        <v>14.25</v>
      </c>
    </row>
    <row r="507977" spans="16:16" x14ac:dyDescent="0.25">
      <c r="P507977" s="2" t="e">
        <v>#DIV/0!</v>
      </c>
    </row>
    <row r="507978" spans="16:16" x14ac:dyDescent="0.25">
      <c r="P507978" s="2">
        <v>0</v>
      </c>
    </row>
    <row r="507979" spans="16:16" x14ac:dyDescent="0.25">
      <c r="P507979" s="2">
        <v>0</v>
      </c>
    </row>
    <row r="507980" spans="16:16" x14ac:dyDescent="0.25">
      <c r="P507980" s="2">
        <v>103.9513678</v>
      </c>
    </row>
    <row r="507981" spans="16:16" x14ac:dyDescent="0.25">
      <c r="P507981" s="2">
        <v>36.271929819999997</v>
      </c>
    </row>
    <row r="507982" spans="16:16" x14ac:dyDescent="0.25">
      <c r="P507982" s="2">
        <v>0</v>
      </c>
    </row>
    <row r="507983" spans="16:16" x14ac:dyDescent="0.25">
      <c r="P507983" s="2">
        <v>0.33333333300000001</v>
      </c>
    </row>
    <row r="507984" spans="16:16" x14ac:dyDescent="0.25">
      <c r="P507984" s="2">
        <v>22.03803023</v>
      </c>
    </row>
    <row r="507985" spans="16:16" x14ac:dyDescent="0.25">
      <c r="P507985" s="2">
        <v>20510</v>
      </c>
    </row>
    <row r="507986" spans="16:16" x14ac:dyDescent="0.25">
      <c r="P507986" s="2">
        <f>(P507912/P507931)</f>
        <v>22.944444444444443</v>
      </c>
    </row>
    <row r="507987" spans="16:16" x14ac:dyDescent="0.25">
      <c r="P507987" s="2">
        <f>(P507929/P507919)</f>
        <v>62.333333333333336</v>
      </c>
    </row>
    <row r="507988" spans="16:16" x14ac:dyDescent="0.25">
      <c r="P507988" s="2">
        <f>(P507920/P507929)</f>
        <v>7.6203208556149732E-2</v>
      </c>
    </row>
    <row r="507989" spans="16:16" x14ac:dyDescent="0.25">
      <c r="P507989" s="2">
        <f>(P507929/P507920)</f>
        <v>13.12280701754386</v>
      </c>
    </row>
    <row r="507990" spans="16:16" x14ac:dyDescent="0.25">
      <c r="P507990" s="2">
        <f>(P507904/P507902)</f>
        <v>53.899999999999991</v>
      </c>
    </row>
    <row r="507991" spans="16:16" x14ac:dyDescent="0.25">
      <c r="P507991" s="2">
        <f>(P507895/P507902)</f>
        <v>58.6</v>
      </c>
    </row>
    <row r="507992" spans="16:16" x14ac:dyDescent="0.25">
      <c r="P507992" s="2">
        <f>(0.8998*P507895)</f>
        <v>5.2728280000000005</v>
      </c>
    </row>
    <row r="507993" spans="16:16" x14ac:dyDescent="0.25">
      <c r="P507993" s="2">
        <f>(P507992/P507902)</f>
        <v>52.728280000000005</v>
      </c>
    </row>
    <row r="507994" spans="16:16" x14ac:dyDescent="0.25">
      <c r="P507994" s="2">
        <f>(P507912/P507920)</f>
        <v>68.833333333333329</v>
      </c>
    </row>
    <row r="507995" spans="16:16" x14ac:dyDescent="0.25">
      <c r="P507995" s="2">
        <f>(P507929/P507912)</f>
        <v>0.19064610679240473</v>
      </c>
    </row>
    <row r="507996" spans="16:16" x14ac:dyDescent="0.25">
      <c r="P507996" s="2" t="e">
        <f>(P507925/P507943)</f>
        <v>#DIV/0!</v>
      </c>
    </row>
    <row r="507997" spans="16:16" x14ac:dyDescent="0.25">
      <c r="P507997" s="2" t="e">
        <f>(P507978/P507979)</f>
        <v>#DIV/0!</v>
      </c>
    </row>
    <row r="524275" spans="16:16" x14ac:dyDescent="0.25">
      <c r="P524275" s="2" t="s">
        <v>99</v>
      </c>
    </row>
    <row r="524276" spans="16:16" x14ac:dyDescent="0.25">
      <c r="P524276" s="2">
        <v>3</v>
      </c>
    </row>
    <row r="524277" spans="16:16" x14ac:dyDescent="0.25">
      <c r="P524277" s="2">
        <v>58.58</v>
      </c>
    </row>
    <row r="524278" spans="16:16" x14ac:dyDescent="0.25">
      <c r="P524278" s="2">
        <v>16.48</v>
      </c>
    </row>
    <row r="524279" spans="16:16" x14ac:dyDescent="0.25">
      <c r="P524279" s="2">
        <v>5.86</v>
      </c>
    </row>
    <row r="524280" spans="16:16" x14ac:dyDescent="0.25">
      <c r="P524280" s="2">
        <v>2.86</v>
      </c>
    </row>
    <row r="524281" spans="16:16" x14ac:dyDescent="0.25">
      <c r="P524281" s="2">
        <v>8.75</v>
      </c>
    </row>
    <row r="524282" spans="16:16" x14ac:dyDescent="0.25">
      <c r="P524282" s="2">
        <v>2.4500000000000002</v>
      </c>
    </row>
    <row r="524283" spans="16:16" x14ac:dyDescent="0.25">
      <c r="P524283" s="2">
        <v>2.35</v>
      </c>
    </row>
    <row r="524284" spans="16:16" x14ac:dyDescent="0.25">
      <c r="P524284" s="2">
        <v>0.66</v>
      </c>
    </row>
    <row r="524285" spans="16:16" x14ac:dyDescent="0.25">
      <c r="P524285" s="2">
        <v>0.16</v>
      </c>
    </row>
    <row r="524286" spans="16:16" x14ac:dyDescent="0.25">
      <c r="P524286" s="2">
        <v>0.1</v>
      </c>
    </row>
    <row r="524287" spans="16:16" x14ac:dyDescent="0.25">
      <c r="P524287" s="2">
        <v>0.05</v>
      </c>
    </row>
    <row r="524288" spans="16:16" x14ac:dyDescent="0.25">
      <c r="P524288" s="2">
        <v>5.39</v>
      </c>
    </row>
    <row r="524289" spans="16:16" x14ac:dyDescent="0.25">
      <c r="P524289" s="2">
        <v>0.02</v>
      </c>
    </row>
    <row r="524290" spans="16:16" x14ac:dyDescent="0.25">
      <c r="P524290" s="2">
        <v>0.27</v>
      </c>
    </row>
    <row r="524291" spans="16:16" x14ac:dyDescent="0.25">
      <c r="P524291" s="2">
        <v>0.03</v>
      </c>
    </row>
    <row r="524292" spans="16:16" x14ac:dyDescent="0.25">
      <c r="P524292" s="2">
        <v>98.62</v>
      </c>
    </row>
    <row r="524293" spans="16:16" x14ac:dyDescent="0.25">
      <c r="P524293" s="2">
        <v>4.5999999999999999E-2</v>
      </c>
    </row>
    <row r="524294" spans="16:16" x14ac:dyDescent="0.25">
      <c r="P524294" s="2">
        <v>34.67</v>
      </c>
    </row>
    <row r="524295" spans="16:16" x14ac:dyDescent="0.25">
      <c r="P524295" s="2">
        <v>1.73</v>
      </c>
    </row>
    <row r="524296" spans="16:16" x14ac:dyDescent="0.25">
      <c r="P524296" s="2">
        <v>784.7</v>
      </c>
    </row>
    <row r="524297" spans="16:16" x14ac:dyDescent="0.25">
      <c r="P524297" s="2">
        <v>51.4</v>
      </c>
    </row>
    <row r="524300" spans="16:16" x14ac:dyDescent="0.25">
      <c r="P524300" s="2">
        <v>46.8</v>
      </c>
    </row>
    <row r="524301" spans="16:16" x14ac:dyDescent="0.25">
      <c r="P524301" s="2">
        <v>3.9</v>
      </c>
    </row>
    <row r="524302" spans="16:16" x14ac:dyDescent="0.25">
      <c r="P524302" s="2">
        <v>16</v>
      </c>
    </row>
    <row r="524303" spans="16:16" x14ac:dyDescent="0.25">
      <c r="P524303" s="2">
        <v>2.4</v>
      </c>
    </row>
    <row r="524304" spans="16:16" x14ac:dyDescent="0.25">
      <c r="P524304" s="2">
        <v>11.4</v>
      </c>
    </row>
    <row r="524305" spans="16:16" x14ac:dyDescent="0.25">
      <c r="P524305" s="2">
        <v>60.3</v>
      </c>
    </row>
    <row r="524306" spans="16:16" x14ac:dyDescent="0.25">
      <c r="P524306" s="2">
        <v>1.3</v>
      </c>
    </row>
    <row r="524307" spans="16:16" x14ac:dyDescent="0.25">
      <c r="P524307" s="2">
        <v>413.5</v>
      </c>
    </row>
    <row r="524308" spans="16:16" x14ac:dyDescent="0.25">
      <c r="P524308" s="2">
        <v>0.8</v>
      </c>
    </row>
    <row r="524309" spans="16:16" x14ac:dyDescent="0.25">
      <c r="P524309" s="2">
        <v>15.6</v>
      </c>
    </row>
    <row r="524310" spans="16:16" x14ac:dyDescent="0.25">
      <c r="P524310" s="2">
        <v>10.8</v>
      </c>
    </row>
    <row r="524311" spans="16:16" x14ac:dyDescent="0.25">
      <c r="P524311" s="2">
        <v>104.97</v>
      </c>
    </row>
    <row r="524312" spans="16:16" x14ac:dyDescent="0.25">
      <c r="P524312" s="2">
        <v>31.1</v>
      </c>
    </row>
    <row r="524313" spans="16:16" x14ac:dyDescent="0.25">
      <c r="P524313" s="2">
        <v>149.6</v>
      </c>
    </row>
    <row r="524314" spans="16:16" x14ac:dyDescent="0.25">
      <c r="P524314" s="2">
        <v>16.2</v>
      </c>
    </row>
    <row r="524315" spans="16:16" x14ac:dyDescent="0.25">
      <c r="P524315" s="2">
        <v>34.200000000000003</v>
      </c>
    </row>
    <row r="524316" spans="16:16" x14ac:dyDescent="0.25">
      <c r="P524316" s="2">
        <v>63.3</v>
      </c>
    </row>
    <row r="524329" spans="16:16" x14ac:dyDescent="0.25">
      <c r="P524329" s="2">
        <v>3.1</v>
      </c>
    </row>
    <row r="524330" spans="16:16" x14ac:dyDescent="0.25">
      <c r="P524330" s="2">
        <v>14.8</v>
      </c>
    </row>
    <row r="524331" spans="16:16" x14ac:dyDescent="0.25">
      <c r="P524331" s="2">
        <v>14.6</v>
      </c>
    </row>
    <row r="524332" spans="16:16" x14ac:dyDescent="0.25">
      <c r="P524332" s="2">
        <v>45.2</v>
      </c>
    </row>
    <row r="524333" spans="16:16" x14ac:dyDescent="0.25">
      <c r="P524333" s="2">
        <v>0.6</v>
      </c>
    </row>
    <row r="524334" spans="16:16" x14ac:dyDescent="0.25">
      <c r="P524334" s="2">
        <v>0.9</v>
      </c>
    </row>
    <row r="524335" spans="16:16" x14ac:dyDescent="0.25">
      <c r="P524335" s="2">
        <v>0.8</v>
      </c>
    </row>
    <row r="524336" spans="16:16" x14ac:dyDescent="0.25">
      <c r="P524336" s="2">
        <v>0.6</v>
      </c>
    </row>
    <row r="524339" spans="16:16" x14ac:dyDescent="0.25">
      <c r="P524339" s="2">
        <v>0.8</v>
      </c>
    </row>
    <row r="524340" spans="16:16" x14ac:dyDescent="0.25">
      <c r="P524340" s="2">
        <v>0.8</v>
      </c>
    </row>
    <row r="524341" spans="16:16" x14ac:dyDescent="0.25">
      <c r="P524341" s="2">
        <v>0.3</v>
      </c>
    </row>
    <row r="524342" spans="16:16" x14ac:dyDescent="0.25">
      <c r="P524342" s="2">
        <v>0.5</v>
      </c>
    </row>
    <row r="524343" spans="16:16" x14ac:dyDescent="0.25">
      <c r="P524343" s="2">
        <v>0.8</v>
      </c>
    </row>
    <row r="524344" spans="16:16" x14ac:dyDescent="0.25">
      <c r="P524344" s="2">
        <v>1.2</v>
      </c>
    </row>
    <row r="524345" spans="16:16" x14ac:dyDescent="0.25">
      <c r="P524345" s="2">
        <v>2.2999999999999998</v>
      </c>
    </row>
    <row r="524346" spans="16:16" x14ac:dyDescent="0.25">
      <c r="P524346" s="2">
        <v>0.7</v>
      </c>
    </row>
    <row r="524347" spans="16:16" x14ac:dyDescent="0.25">
      <c r="P524347" s="2">
        <v>326.94</v>
      </c>
    </row>
    <row r="524353" spans="16:16" x14ac:dyDescent="0.25">
      <c r="P524353" s="2">
        <v>5.7</v>
      </c>
    </row>
    <row r="524354" spans="16:16" x14ac:dyDescent="0.25">
      <c r="P524354" s="2">
        <v>3</v>
      </c>
    </row>
    <row r="524355" spans="16:16" x14ac:dyDescent="0.25">
      <c r="P524355" s="2">
        <v>8.3858998140000001</v>
      </c>
    </row>
    <row r="524356" spans="16:16" x14ac:dyDescent="0.25">
      <c r="P524356" s="2">
        <v>42.75</v>
      </c>
    </row>
    <row r="524357" spans="16:16" x14ac:dyDescent="0.25">
      <c r="P524357" s="2">
        <v>1.3684210530000001</v>
      </c>
    </row>
    <row r="524358" spans="16:16" x14ac:dyDescent="0.25">
      <c r="P524358" s="2">
        <v>4.3356164379999997</v>
      </c>
    </row>
    <row r="524359" spans="16:16" x14ac:dyDescent="0.25">
      <c r="P524359" s="2">
        <v>1.0555555560000001</v>
      </c>
    </row>
    <row r="524360" spans="16:16" x14ac:dyDescent="0.25">
      <c r="P524360" s="2">
        <v>14.25</v>
      </c>
    </row>
    <row r="524361" spans="16:16" x14ac:dyDescent="0.25">
      <c r="P524361" s="2" t="e">
        <v>#DIV/0!</v>
      </c>
    </row>
    <row r="524362" spans="16:16" x14ac:dyDescent="0.25">
      <c r="P524362" s="2">
        <v>0</v>
      </c>
    </row>
    <row r="524363" spans="16:16" x14ac:dyDescent="0.25">
      <c r="P524363" s="2">
        <v>0</v>
      </c>
    </row>
    <row r="524364" spans="16:16" x14ac:dyDescent="0.25">
      <c r="P524364" s="2">
        <v>103.9513678</v>
      </c>
    </row>
    <row r="524365" spans="16:16" x14ac:dyDescent="0.25">
      <c r="P524365" s="2">
        <v>36.271929819999997</v>
      </c>
    </row>
    <row r="524366" spans="16:16" x14ac:dyDescent="0.25">
      <c r="P524366" s="2">
        <v>0</v>
      </c>
    </row>
    <row r="524367" spans="16:16" x14ac:dyDescent="0.25">
      <c r="P524367" s="2">
        <v>0.33333333300000001</v>
      </c>
    </row>
    <row r="524368" spans="16:16" x14ac:dyDescent="0.25">
      <c r="P524368" s="2">
        <v>22.03803023</v>
      </c>
    </row>
    <row r="524369" spans="16:16" x14ac:dyDescent="0.25">
      <c r="P524369" s="2">
        <v>20510</v>
      </c>
    </row>
    <row r="524370" spans="16:16" x14ac:dyDescent="0.25">
      <c r="P524370" s="2">
        <f>(P524296/P524315)</f>
        <v>22.944444444444443</v>
      </c>
    </row>
    <row r="524371" spans="16:16" x14ac:dyDescent="0.25">
      <c r="P524371" s="2">
        <f>(P524313/P524303)</f>
        <v>62.333333333333336</v>
      </c>
    </row>
    <row r="524372" spans="16:16" x14ac:dyDescent="0.25">
      <c r="P524372" s="2">
        <f>(P524304/P524313)</f>
        <v>7.6203208556149732E-2</v>
      </c>
    </row>
    <row r="524373" spans="16:16" x14ac:dyDescent="0.25">
      <c r="P524373" s="2">
        <f>(P524313/P524304)</f>
        <v>13.12280701754386</v>
      </c>
    </row>
    <row r="524374" spans="16:16" x14ac:dyDescent="0.25">
      <c r="P524374" s="2">
        <f>(P524288/P524286)</f>
        <v>53.899999999999991</v>
      </c>
    </row>
    <row r="524375" spans="16:16" x14ac:dyDescent="0.25">
      <c r="P524375" s="2">
        <f>(P524279/P524286)</f>
        <v>58.6</v>
      </c>
    </row>
    <row r="524376" spans="16:16" x14ac:dyDescent="0.25">
      <c r="P524376" s="2">
        <f>(0.8998*P524279)</f>
        <v>5.2728280000000005</v>
      </c>
    </row>
    <row r="524377" spans="16:16" x14ac:dyDescent="0.25">
      <c r="P524377" s="2">
        <f>(P524376/P524286)</f>
        <v>52.728280000000005</v>
      </c>
    </row>
    <row r="524378" spans="16:16" x14ac:dyDescent="0.25">
      <c r="P524378" s="2">
        <f>(P524296/P524304)</f>
        <v>68.833333333333329</v>
      </c>
    </row>
    <row r="524379" spans="16:16" x14ac:dyDescent="0.25">
      <c r="P524379" s="2">
        <f>(P524313/P524296)</f>
        <v>0.19064610679240473</v>
      </c>
    </row>
    <row r="524380" spans="16:16" x14ac:dyDescent="0.25">
      <c r="P524380" s="2" t="e">
        <f>(P524309/P524327)</f>
        <v>#DIV/0!</v>
      </c>
    </row>
    <row r="524381" spans="16:16" x14ac:dyDescent="0.25">
      <c r="P524381" s="2" t="e">
        <f>(P524362/P524363)</f>
        <v>#DIV/0!</v>
      </c>
    </row>
    <row r="540659" spans="16:16" x14ac:dyDescent="0.25">
      <c r="P540659" s="2" t="s">
        <v>99</v>
      </c>
    </row>
    <row r="540660" spans="16:16" x14ac:dyDescent="0.25">
      <c r="P540660" s="2">
        <v>3</v>
      </c>
    </row>
    <row r="540661" spans="16:16" x14ac:dyDescent="0.25">
      <c r="P540661" s="2">
        <v>58.58</v>
      </c>
    </row>
    <row r="540662" spans="16:16" x14ac:dyDescent="0.25">
      <c r="P540662" s="2">
        <v>16.48</v>
      </c>
    </row>
    <row r="540663" spans="16:16" x14ac:dyDescent="0.25">
      <c r="P540663" s="2">
        <v>5.86</v>
      </c>
    </row>
    <row r="540664" spans="16:16" x14ac:dyDescent="0.25">
      <c r="P540664" s="2">
        <v>2.86</v>
      </c>
    </row>
    <row r="540665" spans="16:16" x14ac:dyDescent="0.25">
      <c r="P540665" s="2">
        <v>8.75</v>
      </c>
    </row>
    <row r="540666" spans="16:16" x14ac:dyDescent="0.25">
      <c r="P540666" s="2">
        <v>2.4500000000000002</v>
      </c>
    </row>
    <row r="540667" spans="16:16" x14ac:dyDescent="0.25">
      <c r="P540667" s="2">
        <v>2.35</v>
      </c>
    </row>
    <row r="540668" spans="16:16" x14ac:dyDescent="0.25">
      <c r="P540668" s="2">
        <v>0.66</v>
      </c>
    </row>
    <row r="540669" spans="16:16" x14ac:dyDescent="0.25">
      <c r="P540669" s="2">
        <v>0.16</v>
      </c>
    </row>
    <row r="540670" spans="16:16" x14ac:dyDescent="0.25">
      <c r="P540670" s="2">
        <v>0.1</v>
      </c>
    </row>
    <row r="540671" spans="16:16" x14ac:dyDescent="0.25">
      <c r="P540671" s="2">
        <v>0.05</v>
      </c>
    </row>
    <row r="540672" spans="16:16" x14ac:dyDescent="0.25">
      <c r="P540672" s="2">
        <v>5.39</v>
      </c>
    </row>
    <row r="540673" spans="16:16" x14ac:dyDescent="0.25">
      <c r="P540673" s="2">
        <v>0.02</v>
      </c>
    </row>
    <row r="540674" spans="16:16" x14ac:dyDescent="0.25">
      <c r="P540674" s="2">
        <v>0.27</v>
      </c>
    </row>
    <row r="540675" spans="16:16" x14ac:dyDescent="0.25">
      <c r="P540675" s="2">
        <v>0.03</v>
      </c>
    </row>
    <row r="540676" spans="16:16" x14ac:dyDescent="0.25">
      <c r="P540676" s="2">
        <v>98.62</v>
      </c>
    </row>
    <row r="540677" spans="16:16" x14ac:dyDescent="0.25">
      <c r="P540677" s="2">
        <v>4.5999999999999999E-2</v>
      </c>
    </row>
    <row r="540678" spans="16:16" x14ac:dyDescent="0.25">
      <c r="P540678" s="2">
        <v>34.67</v>
      </c>
    </row>
    <row r="540679" spans="16:16" x14ac:dyDescent="0.25">
      <c r="P540679" s="2">
        <v>1.73</v>
      </c>
    </row>
    <row r="540680" spans="16:16" x14ac:dyDescent="0.25">
      <c r="P540680" s="2">
        <v>784.7</v>
      </c>
    </row>
    <row r="540681" spans="16:16" x14ac:dyDescent="0.25">
      <c r="P540681" s="2">
        <v>51.4</v>
      </c>
    </row>
    <row r="540684" spans="16:16" x14ac:dyDescent="0.25">
      <c r="P540684" s="2">
        <v>46.8</v>
      </c>
    </row>
    <row r="540685" spans="16:16" x14ac:dyDescent="0.25">
      <c r="P540685" s="2">
        <v>3.9</v>
      </c>
    </row>
    <row r="540686" spans="16:16" x14ac:dyDescent="0.25">
      <c r="P540686" s="2">
        <v>16</v>
      </c>
    </row>
    <row r="540687" spans="16:16" x14ac:dyDescent="0.25">
      <c r="P540687" s="2">
        <v>2.4</v>
      </c>
    </row>
    <row r="540688" spans="16:16" x14ac:dyDescent="0.25">
      <c r="P540688" s="2">
        <v>11.4</v>
      </c>
    </row>
    <row r="540689" spans="16:16" x14ac:dyDescent="0.25">
      <c r="P540689" s="2">
        <v>60.3</v>
      </c>
    </row>
    <row r="540690" spans="16:16" x14ac:dyDescent="0.25">
      <c r="P540690" s="2">
        <v>1.3</v>
      </c>
    </row>
    <row r="540691" spans="16:16" x14ac:dyDescent="0.25">
      <c r="P540691" s="2">
        <v>413.5</v>
      </c>
    </row>
    <row r="540692" spans="16:16" x14ac:dyDescent="0.25">
      <c r="P540692" s="2">
        <v>0.8</v>
      </c>
    </row>
    <row r="540693" spans="16:16" x14ac:dyDescent="0.25">
      <c r="P540693" s="2">
        <v>15.6</v>
      </c>
    </row>
    <row r="540694" spans="16:16" x14ac:dyDescent="0.25">
      <c r="P540694" s="2">
        <v>10.8</v>
      </c>
    </row>
    <row r="540695" spans="16:16" x14ac:dyDescent="0.25">
      <c r="P540695" s="2">
        <v>104.97</v>
      </c>
    </row>
    <row r="540696" spans="16:16" x14ac:dyDescent="0.25">
      <c r="P540696" s="2">
        <v>31.1</v>
      </c>
    </row>
    <row r="540697" spans="16:16" x14ac:dyDescent="0.25">
      <c r="P540697" s="2">
        <v>149.6</v>
      </c>
    </row>
    <row r="540698" spans="16:16" x14ac:dyDescent="0.25">
      <c r="P540698" s="2">
        <v>16.2</v>
      </c>
    </row>
    <row r="540699" spans="16:16" x14ac:dyDescent="0.25">
      <c r="P540699" s="2">
        <v>34.200000000000003</v>
      </c>
    </row>
    <row r="540700" spans="16:16" x14ac:dyDescent="0.25">
      <c r="P540700" s="2">
        <v>63.3</v>
      </c>
    </row>
    <row r="540713" spans="16:16" x14ac:dyDescent="0.25">
      <c r="P540713" s="2">
        <v>3.1</v>
      </c>
    </row>
    <row r="540714" spans="16:16" x14ac:dyDescent="0.25">
      <c r="P540714" s="2">
        <v>14.8</v>
      </c>
    </row>
    <row r="540715" spans="16:16" x14ac:dyDescent="0.25">
      <c r="P540715" s="2">
        <v>14.6</v>
      </c>
    </row>
    <row r="540716" spans="16:16" x14ac:dyDescent="0.25">
      <c r="P540716" s="2">
        <v>45.2</v>
      </c>
    </row>
    <row r="540717" spans="16:16" x14ac:dyDescent="0.25">
      <c r="P540717" s="2">
        <v>0.6</v>
      </c>
    </row>
    <row r="540718" spans="16:16" x14ac:dyDescent="0.25">
      <c r="P540718" s="2">
        <v>0.9</v>
      </c>
    </row>
    <row r="540719" spans="16:16" x14ac:dyDescent="0.25">
      <c r="P540719" s="2">
        <v>0.8</v>
      </c>
    </row>
    <row r="540720" spans="16:16" x14ac:dyDescent="0.25">
      <c r="P540720" s="2">
        <v>0.6</v>
      </c>
    </row>
    <row r="540723" spans="16:16" x14ac:dyDescent="0.25">
      <c r="P540723" s="2">
        <v>0.8</v>
      </c>
    </row>
    <row r="540724" spans="16:16" x14ac:dyDescent="0.25">
      <c r="P540724" s="2">
        <v>0.8</v>
      </c>
    </row>
    <row r="540725" spans="16:16" x14ac:dyDescent="0.25">
      <c r="P540725" s="2">
        <v>0.3</v>
      </c>
    </row>
    <row r="540726" spans="16:16" x14ac:dyDescent="0.25">
      <c r="P540726" s="2">
        <v>0.5</v>
      </c>
    </row>
    <row r="540727" spans="16:16" x14ac:dyDescent="0.25">
      <c r="P540727" s="2">
        <v>0.8</v>
      </c>
    </row>
    <row r="540728" spans="16:16" x14ac:dyDescent="0.25">
      <c r="P540728" s="2">
        <v>1.2</v>
      </c>
    </row>
    <row r="540729" spans="16:16" x14ac:dyDescent="0.25">
      <c r="P540729" s="2">
        <v>2.2999999999999998</v>
      </c>
    </row>
    <row r="540730" spans="16:16" x14ac:dyDescent="0.25">
      <c r="P540730" s="2">
        <v>0.7</v>
      </c>
    </row>
    <row r="540731" spans="16:16" x14ac:dyDescent="0.25">
      <c r="P540731" s="2">
        <v>326.94</v>
      </c>
    </row>
    <row r="540737" spans="16:16" x14ac:dyDescent="0.25">
      <c r="P540737" s="2">
        <v>5.7</v>
      </c>
    </row>
    <row r="540738" spans="16:16" x14ac:dyDescent="0.25">
      <c r="P540738" s="2">
        <v>3</v>
      </c>
    </row>
    <row r="540739" spans="16:16" x14ac:dyDescent="0.25">
      <c r="P540739" s="2">
        <v>8.3858998140000001</v>
      </c>
    </row>
    <row r="540740" spans="16:16" x14ac:dyDescent="0.25">
      <c r="P540740" s="2">
        <v>42.75</v>
      </c>
    </row>
    <row r="540741" spans="16:16" x14ac:dyDescent="0.25">
      <c r="P540741" s="2">
        <v>1.3684210530000001</v>
      </c>
    </row>
    <row r="540742" spans="16:16" x14ac:dyDescent="0.25">
      <c r="P540742" s="2">
        <v>4.3356164379999997</v>
      </c>
    </row>
    <row r="540743" spans="16:16" x14ac:dyDescent="0.25">
      <c r="P540743" s="2">
        <v>1.0555555560000001</v>
      </c>
    </row>
    <row r="540744" spans="16:16" x14ac:dyDescent="0.25">
      <c r="P540744" s="2">
        <v>14.25</v>
      </c>
    </row>
    <row r="540745" spans="16:16" x14ac:dyDescent="0.25">
      <c r="P540745" s="2" t="e">
        <v>#DIV/0!</v>
      </c>
    </row>
    <row r="540746" spans="16:16" x14ac:dyDescent="0.25">
      <c r="P540746" s="2">
        <v>0</v>
      </c>
    </row>
    <row r="540747" spans="16:16" x14ac:dyDescent="0.25">
      <c r="P540747" s="2">
        <v>0</v>
      </c>
    </row>
    <row r="540748" spans="16:16" x14ac:dyDescent="0.25">
      <c r="P540748" s="2">
        <v>103.9513678</v>
      </c>
    </row>
    <row r="540749" spans="16:16" x14ac:dyDescent="0.25">
      <c r="P540749" s="2">
        <v>36.271929819999997</v>
      </c>
    </row>
    <row r="540750" spans="16:16" x14ac:dyDescent="0.25">
      <c r="P540750" s="2">
        <v>0</v>
      </c>
    </row>
    <row r="540751" spans="16:16" x14ac:dyDescent="0.25">
      <c r="P540751" s="2">
        <v>0.33333333300000001</v>
      </c>
    </row>
    <row r="540752" spans="16:16" x14ac:dyDescent="0.25">
      <c r="P540752" s="2">
        <v>22.03803023</v>
      </c>
    </row>
    <row r="540753" spans="16:16" x14ac:dyDescent="0.25">
      <c r="P540753" s="2">
        <v>20510</v>
      </c>
    </row>
    <row r="540754" spans="16:16" x14ac:dyDescent="0.25">
      <c r="P540754" s="2">
        <f>(P540680/P540699)</f>
        <v>22.944444444444443</v>
      </c>
    </row>
    <row r="540755" spans="16:16" x14ac:dyDescent="0.25">
      <c r="P540755" s="2">
        <f>(P540697/P540687)</f>
        <v>62.333333333333336</v>
      </c>
    </row>
    <row r="540756" spans="16:16" x14ac:dyDescent="0.25">
      <c r="P540756" s="2">
        <f>(P540688/P540697)</f>
        <v>7.6203208556149732E-2</v>
      </c>
    </row>
    <row r="540757" spans="16:16" x14ac:dyDescent="0.25">
      <c r="P540757" s="2">
        <f>(P540697/P540688)</f>
        <v>13.12280701754386</v>
      </c>
    </row>
    <row r="540758" spans="16:16" x14ac:dyDescent="0.25">
      <c r="P540758" s="2">
        <f>(P540672/P540670)</f>
        <v>53.899999999999991</v>
      </c>
    </row>
    <row r="540759" spans="16:16" x14ac:dyDescent="0.25">
      <c r="P540759" s="2">
        <f>(P540663/P540670)</f>
        <v>58.6</v>
      </c>
    </row>
    <row r="540760" spans="16:16" x14ac:dyDescent="0.25">
      <c r="P540760" s="2">
        <f>(0.8998*P540663)</f>
        <v>5.2728280000000005</v>
      </c>
    </row>
    <row r="540761" spans="16:16" x14ac:dyDescent="0.25">
      <c r="P540761" s="2">
        <f>(P540760/P540670)</f>
        <v>52.728280000000005</v>
      </c>
    </row>
    <row r="540762" spans="16:16" x14ac:dyDescent="0.25">
      <c r="P540762" s="2">
        <f>(P540680/P540688)</f>
        <v>68.833333333333329</v>
      </c>
    </row>
    <row r="540763" spans="16:16" x14ac:dyDescent="0.25">
      <c r="P540763" s="2">
        <f>(P540697/P540680)</f>
        <v>0.19064610679240473</v>
      </c>
    </row>
    <row r="540764" spans="16:16" x14ac:dyDescent="0.25">
      <c r="P540764" s="2" t="e">
        <f>(P540693/P540711)</f>
        <v>#DIV/0!</v>
      </c>
    </row>
    <row r="540765" spans="16:16" x14ac:dyDescent="0.25">
      <c r="P540765" s="2" t="e">
        <f>(P540746/P540747)</f>
        <v>#DIV/0!</v>
      </c>
    </row>
    <row r="557043" spans="16:16" x14ac:dyDescent="0.25">
      <c r="P557043" s="2" t="s">
        <v>99</v>
      </c>
    </row>
    <row r="557044" spans="16:16" x14ac:dyDescent="0.25">
      <c r="P557044" s="2">
        <v>3</v>
      </c>
    </row>
    <row r="557045" spans="16:16" x14ac:dyDescent="0.25">
      <c r="P557045" s="2">
        <v>58.58</v>
      </c>
    </row>
    <row r="557046" spans="16:16" x14ac:dyDescent="0.25">
      <c r="P557046" s="2">
        <v>16.48</v>
      </c>
    </row>
    <row r="557047" spans="16:16" x14ac:dyDescent="0.25">
      <c r="P557047" s="2">
        <v>5.86</v>
      </c>
    </row>
    <row r="557048" spans="16:16" x14ac:dyDescent="0.25">
      <c r="P557048" s="2">
        <v>2.86</v>
      </c>
    </row>
    <row r="557049" spans="16:16" x14ac:dyDescent="0.25">
      <c r="P557049" s="2">
        <v>8.75</v>
      </c>
    </row>
    <row r="557050" spans="16:16" x14ac:dyDescent="0.25">
      <c r="P557050" s="2">
        <v>2.4500000000000002</v>
      </c>
    </row>
    <row r="557051" spans="16:16" x14ac:dyDescent="0.25">
      <c r="P557051" s="2">
        <v>2.35</v>
      </c>
    </row>
    <row r="557052" spans="16:16" x14ac:dyDescent="0.25">
      <c r="P557052" s="2">
        <v>0.66</v>
      </c>
    </row>
    <row r="557053" spans="16:16" x14ac:dyDescent="0.25">
      <c r="P557053" s="2">
        <v>0.16</v>
      </c>
    </row>
    <row r="557054" spans="16:16" x14ac:dyDescent="0.25">
      <c r="P557054" s="2">
        <v>0.1</v>
      </c>
    </row>
    <row r="557055" spans="16:16" x14ac:dyDescent="0.25">
      <c r="P557055" s="2">
        <v>0.05</v>
      </c>
    </row>
    <row r="557056" spans="16:16" x14ac:dyDescent="0.25">
      <c r="P557056" s="2">
        <v>5.39</v>
      </c>
    </row>
    <row r="557057" spans="16:16" x14ac:dyDescent="0.25">
      <c r="P557057" s="2">
        <v>0.02</v>
      </c>
    </row>
    <row r="557058" spans="16:16" x14ac:dyDescent="0.25">
      <c r="P557058" s="2">
        <v>0.27</v>
      </c>
    </row>
    <row r="557059" spans="16:16" x14ac:dyDescent="0.25">
      <c r="P557059" s="2">
        <v>0.03</v>
      </c>
    </row>
    <row r="557060" spans="16:16" x14ac:dyDescent="0.25">
      <c r="P557060" s="2">
        <v>98.62</v>
      </c>
    </row>
    <row r="557061" spans="16:16" x14ac:dyDescent="0.25">
      <c r="P557061" s="2">
        <v>4.5999999999999999E-2</v>
      </c>
    </row>
    <row r="557062" spans="16:16" x14ac:dyDescent="0.25">
      <c r="P557062" s="2">
        <v>34.67</v>
      </c>
    </row>
    <row r="557063" spans="16:16" x14ac:dyDescent="0.25">
      <c r="P557063" s="2">
        <v>1.73</v>
      </c>
    </row>
    <row r="557064" spans="16:16" x14ac:dyDescent="0.25">
      <c r="P557064" s="2">
        <v>784.7</v>
      </c>
    </row>
    <row r="557065" spans="16:16" x14ac:dyDescent="0.25">
      <c r="P557065" s="2">
        <v>51.4</v>
      </c>
    </row>
    <row r="557068" spans="16:16" x14ac:dyDescent="0.25">
      <c r="P557068" s="2">
        <v>46.8</v>
      </c>
    </row>
    <row r="557069" spans="16:16" x14ac:dyDescent="0.25">
      <c r="P557069" s="2">
        <v>3.9</v>
      </c>
    </row>
    <row r="557070" spans="16:16" x14ac:dyDescent="0.25">
      <c r="P557070" s="2">
        <v>16</v>
      </c>
    </row>
    <row r="557071" spans="16:16" x14ac:dyDescent="0.25">
      <c r="P557071" s="2">
        <v>2.4</v>
      </c>
    </row>
    <row r="557072" spans="16:16" x14ac:dyDescent="0.25">
      <c r="P557072" s="2">
        <v>11.4</v>
      </c>
    </row>
    <row r="557073" spans="16:16" x14ac:dyDescent="0.25">
      <c r="P557073" s="2">
        <v>60.3</v>
      </c>
    </row>
    <row r="557074" spans="16:16" x14ac:dyDescent="0.25">
      <c r="P557074" s="2">
        <v>1.3</v>
      </c>
    </row>
    <row r="557075" spans="16:16" x14ac:dyDescent="0.25">
      <c r="P557075" s="2">
        <v>413.5</v>
      </c>
    </row>
    <row r="557076" spans="16:16" x14ac:dyDescent="0.25">
      <c r="P557076" s="2">
        <v>0.8</v>
      </c>
    </row>
    <row r="557077" spans="16:16" x14ac:dyDescent="0.25">
      <c r="P557077" s="2">
        <v>15.6</v>
      </c>
    </row>
    <row r="557078" spans="16:16" x14ac:dyDescent="0.25">
      <c r="P557078" s="2">
        <v>10.8</v>
      </c>
    </row>
    <row r="557079" spans="16:16" x14ac:dyDescent="0.25">
      <c r="P557079" s="2">
        <v>104.97</v>
      </c>
    </row>
    <row r="557080" spans="16:16" x14ac:dyDescent="0.25">
      <c r="P557080" s="2">
        <v>31.1</v>
      </c>
    </row>
    <row r="557081" spans="16:16" x14ac:dyDescent="0.25">
      <c r="P557081" s="2">
        <v>149.6</v>
      </c>
    </row>
    <row r="557082" spans="16:16" x14ac:dyDescent="0.25">
      <c r="P557082" s="2">
        <v>16.2</v>
      </c>
    </row>
    <row r="557083" spans="16:16" x14ac:dyDescent="0.25">
      <c r="P557083" s="2">
        <v>34.200000000000003</v>
      </c>
    </row>
    <row r="557084" spans="16:16" x14ac:dyDescent="0.25">
      <c r="P557084" s="2">
        <v>63.3</v>
      </c>
    </row>
    <row r="557097" spans="16:16" x14ac:dyDescent="0.25">
      <c r="P557097" s="2">
        <v>3.1</v>
      </c>
    </row>
    <row r="557098" spans="16:16" x14ac:dyDescent="0.25">
      <c r="P557098" s="2">
        <v>14.8</v>
      </c>
    </row>
    <row r="557099" spans="16:16" x14ac:dyDescent="0.25">
      <c r="P557099" s="2">
        <v>14.6</v>
      </c>
    </row>
    <row r="557100" spans="16:16" x14ac:dyDescent="0.25">
      <c r="P557100" s="2">
        <v>45.2</v>
      </c>
    </row>
    <row r="557101" spans="16:16" x14ac:dyDescent="0.25">
      <c r="P557101" s="2">
        <v>0.6</v>
      </c>
    </row>
    <row r="557102" spans="16:16" x14ac:dyDescent="0.25">
      <c r="P557102" s="2">
        <v>0.9</v>
      </c>
    </row>
    <row r="557103" spans="16:16" x14ac:dyDescent="0.25">
      <c r="P557103" s="2">
        <v>0.8</v>
      </c>
    </row>
    <row r="557104" spans="16:16" x14ac:dyDescent="0.25">
      <c r="P557104" s="2">
        <v>0.6</v>
      </c>
    </row>
    <row r="557107" spans="16:16" x14ac:dyDescent="0.25">
      <c r="P557107" s="2">
        <v>0.8</v>
      </c>
    </row>
    <row r="557108" spans="16:16" x14ac:dyDescent="0.25">
      <c r="P557108" s="2">
        <v>0.8</v>
      </c>
    </row>
    <row r="557109" spans="16:16" x14ac:dyDescent="0.25">
      <c r="P557109" s="2">
        <v>0.3</v>
      </c>
    </row>
    <row r="557110" spans="16:16" x14ac:dyDescent="0.25">
      <c r="P557110" s="2">
        <v>0.5</v>
      </c>
    </row>
    <row r="557111" spans="16:16" x14ac:dyDescent="0.25">
      <c r="P557111" s="2">
        <v>0.8</v>
      </c>
    </row>
    <row r="557112" spans="16:16" x14ac:dyDescent="0.25">
      <c r="P557112" s="2">
        <v>1.2</v>
      </c>
    </row>
    <row r="557113" spans="16:16" x14ac:dyDescent="0.25">
      <c r="P557113" s="2">
        <v>2.2999999999999998</v>
      </c>
    </row>
    <row r="557114" spans="16:16" x14ac:dyDescent="0.25">
      <c r="P557114" s="2">
        <v>0.7</v>
      </c>
    </row>
    <row r="557115" spans="16:16" x14ac:dyDescent="0.25">
      <c r="P557115" s="2">
        <v>326.94</v>
      </c>
    </row>
    <row r="557121" spans="16:16" x14ac:dyDescent="0.25">
      <c r="P557121" s="2">
        <v>5.7</v>
      </c>
    </row>
    <row r="557122" spans="16:16" x14ac:dyDescent="0.25">
      <c r="P557122" s="2">
        <v>3</v>
      </c>
    </row>
    <row r="557123" spans="16:16" x14ac:dyDescent="0.25">
      <c r="P557123" s="2">
        <v>8.3858998140000001</v>
      </c>
    </row>
    <row r="557124" spans="16:16" x14ac:dyDescent="0.25">
      <c r="P557124" s="2">
        <v>42.75</v>
      </c>
    </row>
    <row r="557125" spans="16:16" x14ac:dyDescent="0.25">
      <c r="P557125" s="2">
        <v>1.3684210530000001</v>
      </c>
    </row>
    <row r="557126" spans="16:16" x14ac:dyDescent="0.25">
      <c r="P557126" s="2">
        <v>4.3356164379999997</v>
      </c>
    </row>
    <row r="557127" spans="16:16" x14ac:dyDescent="0.25">
      <c r="P557127" s="2">
        <v>1.0555555560000001</v>
      </c>
    </row>
    <row r="557128" spans="16:16" x14ac:dyDescent="0.25">
      <c r="P557128" s="2">
        <v>14.25</v>
      </c>
    </row>
    <row r="557129" spans="16:16" x14ac:dyDescent="0.25">
      <c r="P557129" s="2" t="e">
        <v>#DIV/0!</v>
      </c>
    </row>
    <row r="557130" spans="16:16" x14ac:dyDescent="0.25">
      <c r="P557130" s="2">
        <v>0</v>
      </c>
    </row>
    <row r="557131" spans="16:16" x14ac:dyDescent="0.25">
      <c r="P557131" s="2">
        <v>0</v>
      </c>
    </row>
    <row r="557132" spans="16:16" x14ac:dyDescent="0.25">
      <c r="P557132" s="2">
        <v>103.9513678</v>
      </c>
    </row>
    <row r="557133" spans="16:16" x14ac:dyDescent="0.25">
      <c r="P557133" s="2">
        <v>36.271929819999997</v>
      </c>
    </row>
    <row r="557134" spans="16:16" x14ac:dyDescent="0.25">
      <c r="P557134" s="2">
        <v>0</v>
      </c>
    </row>
    <row r="557135" spans="16:16" x14ac:dyDescent="0.25">
      <c r="P557135" s="2">
        <v>0.33333333300000001</v>
      </c>
    </row>
    <row r="557136" spans="16:16" x14ac:dyDescent="0.25">
      <c r="P557136" s="2">
        <v>22.03803023</v>
      </c>
    </row>
    <row r="557137" spans="16:16" x14ac:dyDescent="0.25">
      <c r="P557137" s="2">
        <v>20510</v>
      </c>
    </row>
    <row r="557138" spans="16:16" x14ac:dyDescent="0.25">
      <c r="P557138" s="2">
        <f>(P557064/P557083)</f>
        <v>22.944444444444443</v>
      </c>
    </row>
    <row r="557139" spans="16:16" x14ac:dyDescent="0.25">
      <c r="P557139" s="2">
        <f>(P557081/P557071)</f>
        <v>62.333333333333336</v>
      </c>
    </row>
    <row r="557140" spans="16:16" x14ac:dyDescent="0.25">
      <c r="P557140" s="2">
        <f>(P557072/P557081)</f>
        <v>7.6203208556149732E-2</v>
      </c>
    </row>
    <row r="557141" spans="16:16" x14ac:dyDescent="0.25">
      <c r="P557141" s="2">
        <f>(P557081/P557072)</f>
        <v>13.12280701754386</v>
      </c>
    </row>
    <row r="557142" spans="16:16" x14ac:dyDescent="0.25">
      <c r="P557142" s="2">
        <f>(P557056/P557054)</f>
        <v>53.899999999999991</v>
      </c>
    </row>
    <row r="557143" spans="16:16" x14ac:dyDescent="0.25">
      <c r="P557143" s="2">
        <f>(P557047/P557054)</f>
        <v>58.6</v>
      </c>
    </row>
    <row r="557144" spans="16:16" x14ac:dyDescent="0.25">
      <c r="P557144" s="2">
        <f>(0.8998*P557047)</f>
        <v>5.2728280000000005</v>
      </c>
    </row>
    <row r="557145" spans="16:16" x14ac:dyDescent="0.25">
      <c r="P557145" s="2">
        <f>(P557144/P557054)</f>
        <v>52.728280000000005</v>
      </c>
    </row>
    <row r="557146" spans="16:16" x14ac:dyDescent="0.25">
      <c r="P557146" s="2">
        <f>(P557064/P557072)</f>
        <v>68.833333333333329</v>
      </c>
    </row>
    <row r="557147" spans="16:16" x14ac:dyDescent="0.25">
      <c r="P557147" s="2">
        <f>(P557081/P557064)</f>
        <v>0.19064610679240473</v>
      </c>
    </row>
    <row r="557148" spans="16:16" x14ac:dyDescent="0.25">
      <c r="P557148" s="2" t="e">
        <f>(P557077/P557095)</f>
        <v>#DIV/0!</v>
      </c>
    </row>
    <row r="557149" spans="16:16" x14ac:dyDescent="0.25">
      <c r="P557149" s="2" t="e">
        <f>(P557130/P557131)</f>
        <v>#DIV/0!</v>
      </c>
    </row>
    <row r="573427" spans="16:16" x14ac:dyDescent="0.25">
      <c r="P573427" s="2" t="s">
        <v>99</v>
      </c>
    </row>
    <row r="573428" spans="16:16" x14ac:dyDescent="0.25">
      <c r="P573428" s="2">
        <v>3</v>
      </c>
    </row>
    <row r="573429" spans="16:16" x14ac:dyDescent="0.25">
      <c r="P573429" s="2">
        <v>58.58</v>
      </c>
    </row>
    <row r="573430" spans="16:16" x14ac:dyDescent="0.25">
      <c r="P573430" s="2">
        <v>16.48</v>
      </c>
    </row>
    <row r="573431" spans="16:16" x14ac:dyDescent="0.25">
      <c r="P573431" s="2">
        <v>5.86</v>
      </c>
    </row>
    <row r="573432" spans="16:16" x14ac:dyDescent="0.25">
      <c r="P573432" s="2">
        <v>2.86</v>
      </c>
    </row>
    <row r="573433" spans="16:16" x14ac:dyDescent="0.25">
      <c r="P573433" s="2">
        <v>8.75</v>
      </c>
    </row>
    <row r="573434" spans="16:16" x14ac:dyDescent="0.25">
      <c r="P573434" s="2">
        <v>2.4500000000000002</v>
      </c>
    </row>
    <row r="573435" spans="16:16" x14ac:dyDescent="0.25">
      <c r="P573435" s="2">
        <v>2.35</v>
      </c>
    </row>
    <row r="573436" spans="16:16" x14ac:dyDescent="0.25">
      <c r="P573436" s="2">
        <v>0.66</v>
      </c>
    </row>
    <row r="573437" spans="16:16" x14ac:dyDescent="0.25">
      <c r="P573437" s="2">
        <v>0.16</v>
      </c>
    </row>
    <row r="573438" spans="16:16" x14ac:dyDescent="0.25">
      <c r="P573438" s="2">
        <v>0.1</v>
      </c>
    </row>
    <row r="573439" spans="16:16" x14ac:dyDescent="0.25">
      <c r="P573439" s="2">
        <v>0.05</v>
      </c>
    </row>
    <row r="573440" spans="16:16" x14ac:dyDescent="0.25">
      <c r="P573440" s="2">
        <v>5.39</v>
      </c>
    </row>
    <row r="573441" spans="16:16" x14ac:dyDescent="0.25">
      <c r="P573441" s="2">
        <v>0.02</v>
      </c>
    </row>
    <row r="573442" spans="16:16" x14ac:dyDescent="0.25">
      <c r="P573442" s="2">
        <v>0.27</v>
      </c>
    </row>
    <row r="573443" spans="16:16" x14ac:dyDescent="0.25">
      <c r="P573443" s="2">
        <v>0.03</v>
      </c>
    </row>
    <row r="573444" spans="16:16" x14ac:dyDescent="0.25">
      <c r="P573444" s="2">
        <v>98.62</v>
      </c>
    </row>
    <row r="573445" spans="16:16" x14ac:dyDescent="0.25">
      <c r="P573445" s="2">
        <v>4.5999999999999999E-2</v>
      </c>
    </row>
    <row r="573446" spans="16:16" x14ac:dyDescent="0.25">
      <c r="P573446" s="2">
        <v>34.67</v>
      </c>
    </row>
    <row r="573447" spans="16:16" x14ac:dyDescent="0.25">
      <c r="P573447" s="2">
        <v>1.73</v>
      </c>
    </row>
    <row r="573448" spans="16:16" x14ac:dyDescent="0.25">
      <c r="P573448" s="2">
        <v>784.7</v>
      </c>
    </row>
    <row r="573449" spans="16:16" x14ac:dyDescent="0.25">
      <c r="P573449" s="2">
        <v>51.4</v>
      </c>
    </row>
    <row r="573452" spans="16:16" x14ac:dyDescent="0.25">
      <c r="P573452" s="2">
        <v>46.8</v>
      </c>
    </row>
    <row r="573453" spans="16:16" x14ac:dyDescent="0.25">
      <c r="P573453" s="2">
        <v>3.9</v>
      </c>
    </row>
    <row r="573454" spans="16:16" x14ac:dyDescent="0.25">
      <c r="P573454" s="2">
        <v>16</v>
      </c>
    </row>
    <row r="573455" spans="16:16" x14ac:dyDescent="0.25">
      <c r="P573455" s="2">
        <v>2.4</v>
      </c>
    </row>
    <row r="573456" spans="16:16" x14ac:dyDescent="0.25">
      <c r="P573456" s="2">
        <v>11.4</v>
      </c>
    </row>
    <row r="573457" spans="16:16" x14ac:dyDescent="0.25">
      <c r="P573457" s="2">
        <v>60.3</v>
      </c>
    </row>
    <row r="573458" spans="16:16" x14ac:dyDescent="0.25">
      <c r="P573458" s="2">
        <v>1.3</v>
      </c>
    </row>
    <row r="573459" spans="16:16" x14ac:dyDescent="0.25">
      <c r="P573459" s="2">
        <v>413.5</v>
      </c>
    </row>
    <row r="573460" spans="16:16" x14ac:dyDescent="0.25">
      <c r="P573460" s="2">
        <v>0.8</v>
      </c>
    </row>
    <row r="573461" spans="16:16" x14ac:dyDescent="0.25">
      <c r="P573461" s="2">
        <v>15.6</v>
      </c>
    </row>
    <row r="573462" spans="16:16" x14ac:dyDescent="0.25">
      <c r="P573462" s="2">
        <v>10.8</v>
      </c>
    </row>
    <row r="573463" spans="16:16" x14ac:dyDescent="0.25">
      <c r="P573463" s="2">
        <v>104.97</v>
      </c>
    </row>
    <row r="573464" spans="16:16" x14ac:dyDescent="0.25">
      <c r="P573464" s="2">
        <v>31.1</v>
      </c>
    </row>
    <row r="573465" spans="16:16" x14ac:dyDescent="0.25">
      <c r="P573465" s="2">
        <v>149.6</v>
      </c>
    </row>
    <row r="573466" spans="16:16" x14ac:dyDescent="0.25">
      <c r="P573466" s="2">
        <v>16.2</v>
      </c>
    </row>
    <row r="573467" spans="16:16" x14ac:dyDescent="0.25">
      <c r="P573467" s="2">
        <v>34.200000000000003</v>
      </c>
    </row>
    <row r="573468" spans="16:16" x14ac:dyDescent="0.25">
      <c r="P573468" s="2">
        <v>63.3</v>
      </c>
    </row>
    <row r="573481" spans="16:16" x14ac:dyDescent="0.25">
      <c r="P573481" s="2">
        <v>3.1</v>
      </c>
    </row>
    <row r="573482" spans="16:16" x14ac:dyDescent="0.25">
      <c r="P573482" s="2">
        <v>14.8</v>
      </c>
    </row>
    <row r="573483" spans="16:16" x14ac:dyDescent="0.25">
      <c r="P573483" s="2">
        <v>14.6</v>
      </c>
    </row>
    <row r="573484" spans="16:16" x14ac:dyDescent="0.25">
      <c r="P573484" s="2">
        <v>45.2</v>
      </c>
    </row>
    <row r="573485" spans="16:16" x14ac:dyDescent="0.25">
      <c r="P573485" s="2">
        <v>0.6</v>
      </c>
    </row>
    <row r="573486" spans="16:16" x14ac:dyDescent="0.25">
      <c r="P573486" s="2">
        <v>0.9</v>
      </c>
    </row>
    <row r="573487" spans="16:16" x14ac:dyDescent="0.25">
      <c r="P573487" s="2">
        <v>0.8</v>
      </c>
    </row>
    <row r="573488" spans="16:16" x14ac:dyDescent="0.25">
      <c r="P573488" s="2">
        <v>0.6</v>
      </c>
    </row>
    <row r="573491" spans="16:16" x14ac:dyDescent="0.25">
      <c r="P573491" s="2">
        <v>0.8</v>
      </c>
    </row>
    <row r="573492" spans="16:16" x14ac:dyDescent="0.25">
      <c r="P573492" s="2">
        <v>0.8</v>
      </c>
    </row>
    <row r="573493" spans="16:16" x14ac:dyDescent="0.25">
      <c r="P573493" s="2">
        <v>0.3</v>
      </c>
    </row>
    <row r="573494" spans="16:16" x14ac:dyDescent="0.25">
      <c r="P573494" s="2">
        <v>0.5</v>
      </c>
    </row>
    <row r="573495" spans="16:16" x14ac:dyDescent="0.25">
      <c r="P573495" s="2">
        <v>0.8</v>
      </c>
    </row>
    <row r="573496" spans="16:16" x14ac:dyDescent="0.25">
      <c r="P573496" s="2">
        <v>1.2</v>
      </c>
    </row>
    <row r="573497" spans="16:16" x14ac:dyDescent="0.25">
      <c r="P573497" s="2">
        <v>2.2999999999999998</v>
      </c>
    </row>
    <row r="573498" spans="16:16" x14ac:dyDescent="0.25">
      <c r="P573498" s="2">
        <v>0.7</v>
      </c>
    </row>
    <row r="573499" spans="16:16" x14ac:dyDescent="0.25">
      <c r="P573499" s="2">
        <v>326.94</v>
      </c>
    </row>
    <row r="573505" spans="16:16" x14ac:dyDescent="0.25">
      <c r="P573505" s="2">
        <v>5.7</v>
      </c>
    </row>
    <row r="573506" spans="16:16" x14ac:dyDescent="0.25">
      <c r="P573506" s="2">
        <v>3</v>
      </c>
    </row>
    <row r="573507" spans="16:16" x14ac:dyDescent="0.25">
      <c r="P573507" s="2">
        <v>8.3858998140000001</v>
      </c>
    </row>
    <row r="573508" spans="16:16" x14ac:dyDescent="0.25">
      <c r="P573508" s="2">
        <v>42.75</v>
      </c>
    </row>
    <row r="573509" spans="16:16" x14ac:dyDescent="0.25">
      <c r="P573509" s="2">
        <v>1.3684210530000001</v>
      </c>
    </row>
    <row r="573510" spans="16:16" x14ac:dyDescent="0.25">
      <c r="P573510" s="2">
        <v>4.3356164379999997</v>
      </c>
    </row>
    <row r="573511" spans="16:16" x14ac:dyDescent="0.25">
      <c r="P573511" s="2">
        <v>1.0555555560000001</v>
      </c>
    </row>
    <row r="573512" spans="16:16" x14ac:dyDescent="0.25">
      <c r="P573512" s="2">
        <v>14.25</v>
      </c>
    </row>
    <row r="573513" spans="16:16" x14ac:dyDescent="0.25">
      <c r="P573513" s="2" t="e">
        <v>#DIV/0!</v>
      </c>
    </row>
    <row r="573514" spans="16:16" x14ac:dyDescent="0.25">
      <c r="P573514" s="2">
        <v>0</v>
      </c>
    </row>
    <row r="573515" spans="16:16" x14ac:dyDescent="0.25">
      <c r="P573515" s="2">
        <v>0</v>
      </c>
    </row>
    <row r="573516" spans="16:16" x14ac:dyDescent="0.25">
      <c r="P573516" s="2">
        <v>103.9513678</v>
      </c>
    </row>
    <row r="573517" spans="16:16" x14ac:dyDescent="0.25">
      <c r="P573517" s="2">
        <v>36.271929819999997</v>
      </c>
    </row>
    <row r="573518" spans="16:16" x14ac:dyDescent="0.25">
      <c r="P573518" s="2">
        <v>0</v>
      </c>
    </row>
    <row r="573519" spans="16:16" x14ac:dyDescent="0.25">
      <c r="P573519" s="2">
        <v>0.33333333300000001</v>
      </c>
    </row>
    <row r="573520" spans="16:16" x14ac:dyDescent="0.25">
      <c r="P573520" s="2">
        <v>22.03803023</v>
      </c>
    </row>
    <row r="573521" spans="16:16" x14ac:dyDescent="0.25">
      <c r="P573521" s="2">
        <v>20510</v>
      </c>
    </row>
    <row r="573522" spans="16:16" x14ac:dyDescent="0.25">
      <c r="P573522" s="2">
        <f>(P573448/P573467)</f>
        <v>22.944444444444443</v>
      </c>
    </row>
    <row r="573523" spans="16:16" x14ac:dyDescent="0.25">
      <c r="P573523" s="2">
        <f>(P573465/P573455)</f>
        <v>62.333333333333336</v>
      </c>
    </row>
    <row r="573524" spans="16:16" x14ac:dyDescent="0.25">
      <c r="P573524" s="2">
        <f>(P573456/P573465)</f>
        <v>7.6203208556149732E-2</v>
      </c>
    </row>
    <row r="573525" spans="16:16" x14ac:dyDescent="0.25">
      <c r="P573525" s="2">
        <f>(P573465/P573456)</f>
        <v>13.12280701754386</v>
      </c>
    </row>
    <row r="573526" spans="16:16" x14ac:dyDescent="0.25">
      <c r="P573526" s="2">
        <f>(P573440/P573438)</f>
        <v>53.899999999999991</v>
      </c>
    </row>
    <row r="573527" spans="16:16" x14ac:dyDescent="0.25">
      <c r="P573527" s="2">
        <f>(P573431/P573438)</f>
        <v>58.6</v>
      </c>
    </row>
    <row r="573528" spans="16:16" x14ac:dyDescent="0.25">
      <c r="P573528" s="2">
        <f>(0.8998*P573431)</f>
        <v>5.2728280000000005</v>
      </c>
    </row>
    <row r="573529" spans="16:16" x14ac:dyDescent="0.25">
      <c r="P573529" s="2">
        <f>(P573528/P573438)</f>
        <v>52.728280000000005</v>
      </c>
    </row>
    <row r="573530" spans="16:16" x14ac:dyDescent="0.25">
      <c r="P573530" s="2">
        <f>(P573448/P573456)</f>
        <v>68.833333333333329</v>
      </c>
    </row>
    <row r="573531" spans="16:16" x14ac:dyDescent="0.25">
      <c r="P573531" s="2">
        <f>(P573465/P573448)</f>
        <v>0.19064610679240473</v>
      </c>
    </row>
    <row r="573532" spans="16:16" x14ac:dyDescent="0.25">
      <c r="P573532" s="2" t="e">
        <f>(P573461/P573479)</f>
        <v>#DIV/0!</v>
      </c>
    </row>
    <row r="573533" spans="16:16" x14ac:dyDescent="0.25">
      <c r="P573533" s="2" t="e">
        <f>(P573514/P573515)</f>
        <v>#DIV/0!</v>
      </c>
    </row>
    <row r="589811" spans="16:16" x14ac:dyDescent="0.25">
      <c r="P589811" s="2" t="s">
        <v>99</v>
      </c>
    </row>
    <row r="589812" spans="16:16" x14ac:dyDescent="0.25">
      <c r="P589812" s="2">
        <v>3</v>
      </c>
    </row>
    <row r="589813" spans="16:16" x14ac:dyDescent="0.25">
      <c r="P589813" s="2">
        <v>58.58</v>
      </c>
    </row>
    <row r="589814" spans="16:16" x14ac:dyDescent="0.25">
      <c r="P589814" s="2">
        <v>16.48</v>
      </c>
    </row>
    <row r="589815" spans="16:16" x14ac:dyDescent="0.25">
      <c r="P589815" s="2">
        <v>5.86</v>
      </c>
    </row>
    <row r="589816" spans="16:16" x14ac:dyDescent="0.25">
      <c r="P589816" s="2">
        <v>2.86</v>
      </c>
    </row>
    <row r="589817" spans="16:16" x14ac:dyDescent="0.25">
      <c r="P589817" s="2">
        <v>8.75</v>
      </c>
    </row>
    <row r="589818" spans="16:16" x14ac:dyDescent="0.25">
      <c r="P589818" s="2">
        <v>2.4500000000000002</v>
      </c>
    </row>
    <row r="589819" spans="16:16" x14ac:dyDescent="0.25">
      <c r="P589819" s="2">
        <v>2.35</v>
      </c>
    </row>
    <row r="589820" spans="16:16" x14ac:dyDescent="0.25">
      <c r="P589820" s="2">
        <v>0.66</v>
      </c>
    </row>
    <row r="589821" spans="16:16" x14ac:dyDescent="0.25">
      <c r="P589821" s="2">
        <v>0.16</v>
      </c>
    </row>
    <row r="589822" spans="16:16" x14ac:dyDescent="0.25">
      <c r="P589822" s="2">
        <v>0.1</v>
      </c>
    </row>
    <row r="589823" spans="16:16" x14ac:dyDescent="0.25">
      <c r="P589823" s="2">
        <v>0.05</v>
      </c>
    </row>
    <row r="589824" spans="16:16" x14ac:dyDescent="0.25">
      <c r="P589824" s="2">
        <v>5.39</v>
      </c>
    </row>
    <row r="589825" spans="16:16" x14ac:dyDescent="0.25">
      <c r="P589825" s="2">
        <v>0.02</v>
      </c>
    </row>
    <row r="589826" spans="16:16" x14ac:dyDescent="0.25">
      <c r="P589826" s="2">
        <v>0.27</v>
      </c>
    </row>
    <row r="589827" spans="16:16" x14ac:dyDescent="0.25">
      <c r="P589827" s="2">
        <v>0.03</v>
      </c>
    </row>
    <row r="589828" spans="16:16" x14ac:dyDescent="0.25">
      <c r="P589828" s="2">
        <v>98.62</v>
      </c>
    </row>
    <row r="589829" spans="16:16" x14ac:dyDescent="0.25">
      <c r="P589829" s="2">
        <v>4.5999999999999999E-2</v>
      </c>
    </row>
    <row r="589830" spans="16:16" x14ac:dyDescent="0.25">
      <c r="P589830" s="2">
        <v>34.67</v>
      </c>
    </row>
    <row r="589831" spans="16:16" x14ac:dyDescent="0.25">
      <c r="P589831" s="2">
        <v>1.73</v>
      </c>
    </row>
    <row r="589832" spans="16:16" x14ac:dyDescent="0.25">
      <c r="P589832" s="2">
        <v>784.7</v>
      </c>
    </row>
    <row r="589833" spans="16:16" x14ac:dyDescent="0.25">
      <c r="P589833" s="2">
        <v>51.4</v>
      </c>
    </row>
    <row r="589836" spans="16:16" x14ac:dyDescent="0.25">
      <c r="P589836" s="2">
        <v>46.8</v>
      </c>
    </row>
    <row r="589837" spans="16:16" x14ac:dyDescent="0.25">
      <c r="P589837" s="2">
        <v>3.9</v>
      </c>
    </row>
    <row r="589838" spans="16:16" x14ac:dyDescent="0.25">
      <c r="P589838" s="2">
        <v>16</v>
      </c>
    </row>
    <row r="589839" spans="16:16" x14ac:dyDescent="0.25">
      <c r="P589839" s="2">
        <v>2.4</v>
      </c>
    </row>
    <row r="589840" spans="16:16" x14ac:dyDescent="0.25">
      <c r="P589840" s="2">
        <v>11.4</v>
      </c>
    </row>
    <row r="589841" spans="16:16" x14ac:dyDescent="0.25">
      <c r="P589841" s="2">
        <v>60.3</v>
      </c>
    </row>
    <row r="589842" spans="16:16" x14ac:dyDescent="0.25">
      <c r="P589842" s="2">
        <v>1.3</v>
      </c>
    </row>
    <row r="589843" spans="16:16" x14ac:dyDescent="0.25">
      <c r="P589843" s="2">
        <v>413.5</v>
      </c>
    </row>
    <row r="589844" spans="16:16" x14ac:dyDescent="0.25">
      <c r="P589844" s="2">
        <v>0.8</v>
      </c>
    </row>
    <row r="589845" spans="16:16" x14ac:dyDescent="0.25">
      <c r="P589845" s="2">
        <v>15.6</v>
      </c>
    </row>
    <row r="589846" spans="16:16" x14ac:dyDescent="0.25">
      <c r="P589846" s="2">
        <v>10.8</v>
      </c>
    </row>
    <row r="589847" spans="16:16" x14ac:dyDescent="0.25">
      <c r="P589847" s="2">
        <v>104.97</v>
      </c>
    </row>
    <row r="589848" spans="16:16" x14ac:dyDescent="0.25">
      <c r="P589848" s="2">
        <v>31.1</v>
      </c>
    </row>
    <row r="589849" spans="16:16" x14ac:dyDescent="0.25">
      <c r="P589849" s="2">
        <v>149.6</v>
      </c>
    </row>
    <row r="589850" spans="16:16" x14ac:dyDescent="0.25">
      <c r="P589850" s="2">
        <v>16.2</v>
      </c>
    </row>
    <row r="589851" spans="16:16" x14ac:dyDescent="0.25">
      <c r="P589851" s="2">
        <v>34.200000000000003</v>
      </c>
    </row>
    <row r="589852" spans="16:16" x14ac:dyDescent="0.25">
      <c r="P589852" s="2">
        <v>63.3</v>
      </c>
    </row>
    <row r="589865" spans="16:16" x14ac:dyDescent="0.25">
      <c r="P589865" s="2">
        <v>3.1</v>
      </c>
    </row>
    <row r="589866" spans="16:16" x14ac:dyDescent="0.25">
      <c r="P589866" s="2">
        <v>14.8</v>
      </c>
    </row>
    <row r="589867" spans="16:16" x14ac:dyDescent="0.25">
      <c r="P589867" s="2">
        <v>14.6</v>
      </c>
    </row>
    <row r="589868" spans="16:16" x14ac:dyDescent="0.25">
      <c r="P589868" s="2">
        <v>45.2</v>
      </c>
    </row>
    <row r="589869" spans="16:16" x14ac:dyDescent="0.25">
      <c r="P589869" s="2">
        <v>0.6</v>
      </c>
    </row>
    <row r="589870" spans="16:16" x14ac:dyDescent="0.25">
      <c r="P589870" s="2">
        <v>0.9</v>
      </c>
    </row>
    <row r="589871" spans="16:16" x14ac:dyDescent="0.25">
      <c r="P589871" s="2">
        <v>0.8</v>
      </c>
    </row>
    <row r="589872" spans="16:16" x14ac:dyDescent="0.25">
      <c r="P589872" s="2">
        <v>0.6</v>
      </c>
    </row>
    <row r="589875" spans="16:16" x14ac:dyDescent="0.25">
      <c r="P589875" s="2">
        <v>0.8</v>
      </c>
    </row>
    <row r="589876" spans="16:16" x14ac:dyDescent="0.25">
      <c r="P589876" s="2">
        <v>0.8</v>
      </c>
    </row>
    <row r="589877" spans="16:16" x14ac:dyDescent="0.25">
      <c r="P589877" s="2">
        <v>0.3</v>
      </c>
    </row>
    <row r="589878" spans="16:16" x14ac:dyDescent="0.25">
      <c r="P589878" s="2">
        <v>0.5</v>
      </c>
    </row>
    <row r="589879" spans="16:16" x14ac:dyDescent="0.25">
      <c r="P589879" s="2">
        <v>0.8</v>
      </c>
    </row>
    <row r="589880" spans="16:16" x14ac:dyDescent="0.25">
      <c r="P589880" s="2">
        <v>1.2</v>
      </c>
    </row>
    <row r="589881" spans="16:16" x14ac:dyDescent="0.25">
      <c r="P589881" s="2">
        <v>2.2999999999999998</v>
      </c>
    </row>
    <row r="589882" spans="16:16" x14ac:dyDescent="0.25">
      <c r="P589882" s="2">
        <v>0.7</v>
      </c>
    </row>
    <row r="589883" spans="16:16" x14ac:dyDescent="0.25">
      <c r="P589883" s="2">
        <v>326.94</v>
      </c>
    </row>
    <row r="589889" spans="16:16" x14ac:dyDescent="0.25">
      <c r="P589889" s="2">
        <v>5.7</v>
      </c>
    </row>
    <row r="589890" spans="16:16" x14ac:dyDescent="0.25">
      <c r="P589890" s="2">
        <v>3</v>
      </c>
    </row>
    <row r="589891" spans="16:16" x14ac:dyDescent="0.25">
      <c r="P589891" s="2">
        <v>8.3858998140000001</v>
      </c>
    </row>
    <row r="589892" spans="16:16" x14ac:dyDescent="0.25">
      <c r="P589892" s="2">
        <v>42.75</v>
      </c>
    </row>
    <row r="589893" spans="16:16" x14ac:dyDescent="0.25">
      <c r="P589893" s="2">
        <v>1.3684210530000001</v>
      </c>
    </row>
    <row r="589894" spans="16:16" x14ac:dyDescent="0.25">
      <c r="P589894" s="2">
        <v>4.3356164379999997</v>
      </c>
    </row>
    <row r="589895" spans="16:16" x14ac:dyDescent="0.25">
      <c r="P589895" s="2">
        <v>1.0555555560000001</v>
      </c>
    </row>
    <row r="589896" spans="16:16" x14ac:dyDescent="0.25">
      <c r="P589896" s="2">
        <v>14.25</v>
      </c>
    </row>
    <row r="589897" spans="16:16" x14ac:dyDescent="0.25">
      <c r="P589897" s="2" t="e">
        <v>#DIV/0!</v>
      </c>
    </row>
    <row r="589898" spans="16:16" x14ac:dyDescent="0.25">
      <c r="P589898" s="2">
        <v>0</v>
      </c>
    </row>
    <row r="589899" spans="16:16" x14ac:dyDescent="0.25">
      <c r="P589899" s="2">
        <v>0</v>
      </c>
    </row>
    <row r="589900" spans="16:16" x14ac:dyDescent="0.25">
      <c r="P589900" s="2">
        <v>103.9513678</v>
      </c>
    </row>
    <row r="589901" spans="16:16" x14ac:dyDescent="0.25">
      <c r="P589901" s="2">
        <v>36.271929819999997</v>
      </c>
    </row>
    <row r="589902" spans="16:16" x14ac:dyDescent="0.25">
      <c r="P589902" s="2">
        <v>0</v>
      </c>
    </row>
    <row r="589903" spans="16:16" x14ac:dyDescent="0.25">
      <c r="P589903" s="2">
        <v>0.33333333300000001</v>
      </c>
    </row>
    <row r="589904" spans="16:16" x14ac:dyDescent="0.25">
      <c r="P589904" s="2">
        <v>22.03803023</v>
      </c>
    </row>
    <row r="589905" spans="16:16" x14ac:dyDescent="0.25">
      <c r="P589905" s="2">
        <v>20510</v>
      </c>
    </row>
    <row r="589906" spans="16:16" x14ac:dyDescent="0.25">
      <c r="P589906" s="2">
        <f>(P589832/P589851)</f>
        <v>22.944444444444443</v>
      </c>
    </row>
    <row r="589907" spans="16:16" x14ac:dyDescent="0.25">
      <c r="P589907" s="2">
        <f>(P589849/P589839)</f>
        <v>62.333333333333336</v>
      </c>
    </row>
    <row r="589908" spans="16:16" x14ac:dyDescent="0.25">
      <c r="P589908" s="2">
        <f>(P589840/P589849)</f>
        <v>7.6203208556149732E-2</v>
      </c>
    </row>
    <row r="589909" spans="16:16" x14ac:dyDescent="0.25">
      <c r="P589909" s="2">
        <f>(P589849/P589840)</f>
        <v>13.12280701754386</v>
      </c>
    </row>
    <row r="589910" spans="16:16" x14ac:dyDescent="0.25">
      <c r="P589910" s="2">
        <f>(P589824/P589822)</f>
        <v>53.899999999999991</v>
      </c>
    </row>
    <row r="589911" spans="16:16" x14ac:dyDescent="0.25">
      <c r="P589911" s="2">
        <f>(P589815/P589822)</f>
        <v>58.6</v>
      </c>
    </row>
    <row r="589912" spans="16:16" x14ac:dyDescent="0.25">
      <c r="P589912" s="2">
        <f>(0.8998*P589815)</f>
        <v>5.2728280000000005</v>
      </c>
    </row>
    <row r="589913" spans="16:16" x14ac:dyDescent="0.25">
      <c r="P589913" s="2">
        <f>(P589912/P589822)</f>
        <v>52.728280000000005</v>
      </c>
    </row>
    <row r="589914" spans="16:16" x14ac:dyDescent="0.25">
      <c r="P589914" s="2">
        <f>(P589832/P589840)</f>
        <v>68.833333333333329</v>
      </c>
    </row>
    <row r="589915" spans="16:16" x14ac:dyDescent="0.25">
      <c r="P589915" s="2">
        <f>(P589849/P589832)</f>
        <v>0.19064610679240473</v>
      </c>
    </row>
    <row r="589916" spans="16:16" x14ac:dyDescent="0.25">
      <c r="P589916" s="2" t="e">
        <f>(P589845/P589863)</f>
        <v>#DIV/0!</v>
      </c>
    </row>
    <row r="589917" spans="16:16" x14ac:dyDescent="0.25">
      <c r="P589917" s="2" t="e">
        <f>(P589898/P589899)</f>
        <v>#DIV/0!</v>
      </c>
    </row>
    <row r="606195" spans="16:16" x14ac:dyDescent="0.25">
      <c r="P606195" s="2" t="s">
        <v>99</v>
      </c>
    </row>
    <row r="606196" spans="16:16" x14ac:dyDescent="0.25">
      <c r="P606196" s="2">
        <v>3</v>
      </c>
    </row>
    <row r="606197" spans="16:16" x14ac:dyDescent="0.25">
      <c r="P606197" s="2">
        <v>58.58</v>
      </c>
    </row>
    <row r="606198" spans="16:16" x14ac:dyDescent="0.25">
      <c r="P606198" s="2">
        <v>16.48</v>
      </c>
    </row>
    <row r="606199" spans="16:16" x14ac:dyDescent="0.25">
      <c r="P606199" s="2">
        <v>5.86</v>
      </c>
    </row>
    <row r="606200" spans="16:16" x14ac:dyDescent="0.25">
      <c r="P606200" s="2">
        <v>2.86</v>
      </c>
    </row>
    <row r="606201" spans="16:16" x14ac:dyDescent="0.25">
      <c r="P606201" s="2">
        <v>8.75</v>
      </c>
    </row>
    <row r="606202" spans="16:16" x14ac:dyDescent="0.25">
      <c r="P606202" s="2">
        <v>2.4500000000000002</v>
      </c>
    </row>
    <row r="606203" spans="16:16" x14ac:dyDescent="0.25">
      <c r="P606203" s="2">
        <v>2.35</v>
      </c>
    </row>
    <row r="606204" spans="16:16" x14ac:dyDescent="0.25">
      <c r="P606204" s="2">
        <v>0.66</v>
      </c>
    </row>
    <row r="606205" spans="16:16" x14ac:dyDescent="0.25">
      <c r="P606205" s="2">
        <v>0.16</v>
      </c>
    </row>
    <row r="606206" spans="16:16" x14ac:dyDescent="0.25">
      <c r="P606206" s="2">
        <v>0.1</v>
      </c>
    </row>
    <row r="606207" spans="16:16" x14ac:dyDescent="0.25">
      <c r="P606207" s="2">
        <v>0.05</v>
      </c>
    </row>
    <row r="606208" spans="16:16" x14ac:dyDescent="0.25">
      <c r="P606208" s="2">
        <v>5.39</v>
      </c>
    </row>
    <row r="606209" spans="16:16" x14ac:dyDescent="0.25">
      <c r="P606209" s="2">
        <v>0.02</v>
      </c>
    </row>
    <row r="606210" spans="16:16" x14ac:dyDescent="0.25">
      <c r="P606210" s="2">
        <v>0.27</v>
      </c>
    </row>
    <row r="606211" spans="16:16" x14ac:dyDescent="0.25">
      <c r="P606211" s="2">
        <v>0.03</v>
      </c>
    </row>
    <row r="606212" spans="16:16" x14ac:dyDescent="0.25">
      <c r="P606212" s="2">
        <v>98.62</v>
      </c>
    </row>
    <row r="606213" spans="16:16" x14ac:dyDescent="0.25">
      <c r="P606213" s="2">
        <v>4.5999999999999999E-2</v>
      </c>
    </row>
    <row r="606214" spans="16:16" x14ac:dyDescent="0.25">
      <c r="P606214" s="2">
        <v>34.67</v>
      </c>
    </row>
    <row r="606215" spans="16:16" x14ac:dyDescent="0.25">
      <c r="P606215" s="2">
        <v>1.73</v>
      </c>
    </row>
    <row r="606216" spans="16:16" x14ac:dyDescent="0.25">
      <c r="P606216" s="2">
        <v>784.7</v>
      </c>
    </row>
    <row r="606217" spans="16:16" x14ac:dyDescent="0.25">
      <c r="P606217" s="2">
        <v>51.4</v>
      </c>
    </row>
    <row r="606220" spans="16:16" x14ac:dyDescent="0.25">
      <c r="P606220" s="2">
        <v>46.8</v>
      </c>
    </row>
    <row r="606221" spans="16:16" x14ac:dyDescent="0.25">
      <c r="P606221" s="2">
        <v>3.9</v>
      </c>
    </row>
    <row r="606222" spans="16:16" x14ac:dyDescent="0.25">
      <c r="P606222" s="2">
        <v>16</v>
      </c>
    </row>
    <row r="606223" spans="16:16" x14ac:dyDescent="0.25">
      <c r="P606223" s="2">
        <v>2.4</v>
      </c>
    </row>
    <row r="606224" spans="16:16" x14ac:dyDescent="0.25">
      <c r="P606224" s="2">
        <v>11.4</v>
      </c>
    </row>
    <row r="606225" spans="16:16" x14ac:dyDescent="0.25">
      <c r="P606225" s="2">
        <v>60.3</v>
      </c>
    </row>
    <row r="606226" spans="16:16" x14ac:dyDescent="0.25">
      <c r="P606226" s="2">
        <v>1.3</v>
      </c>
    </row>
    <row r="606227" spans="16:16" x14ac:dyDescent="0.25">
      <c r="P606227" s="2">
        <v>413.5</v>
      </c>
    </row>
    <row r="606228" spans="16:16" x14ac:dyDescent="0.25">
      <c r="P606228" s="2">
        <v>0.8</v>
      </c>
    </row>
    <row r="606229" spans="16:16" x14ac:dyDescent="0.25">
      <c r="P606229" s="2">
        <v>15.6</v>
      </c>
    </row>
    <row r="606230" spans="16:16" x14ac:dyDescent="0.25">
      <c r="P606230" s="2">
        <v>10.8</v>
      </c>
    </row>
    <row r="606231" spans="16:16" x14ac:dyDescent="0.25">
      <c r="P606231" s="2">
        <v>104.97</v>
      </c>
    </row>
    <row r="606232" spans="16:16" x14ac:dyDescent="0.25">
      <c r="P606232" s="2">
        <v>31.1</v>
      </c>
    </row>
    <row r="606233" spans="16:16" x14ac:dyDescent="0.25">
      <c r="P606233" s="2">
        <v>149.6</v>
      </c>
    </row>
    <row r="606234" spans="16:16" x14ac:dyDescent="0.25">
      <c r="P606234" s="2">
        <v>16.2</v>
      </c>
    </row>
    <row r="606235" spans="16:16" x14ac:dyDescent="0.25">
      <c r="P606235" s="2">
        <v>34.200000000000003</v>
      </c>
    </row>
    <row r="606236" spans="16:16" x14ac:dyDescent="0.25">
      <c r="P606236" s="2">
        <v>63.3</v>
      </c>
    </row>
    <row r="606249" spans="16:16" x14ac:dyDescent="0.25">
      <c r="P606249" s="2">
        <v>3.1</v>
      </c>
    </row>
    <row r="606250" spans="16:16" x14ac:dyDescent="0.25">
      <c r="P606250" s="2">
        <v>14.8</v>
      </c>
    </row>
    <row r="606251" spans="16:16" x14ac:dyDescent="0.25">
      <c r="P606251" s="2">
        <v>14.6</v>
      </c>
    </row>
    <row r="606252" spans="16:16" x14ac:dyDescent="0.25">
      <c r="P606252" s="2">
        <v>45.2</v>
      </c>
    </row>
    <row r="606253" spans="16:16" x14ac:dyDescent="0.25">
      <c r="P606253" s="2">
        <v>0.6</v>
      </c>
    </row>
    <row r="606254" spans="16:16" x14ac:dyDescent="0.25">
      <c r="P606254" s="2">
        <v>0.9</v>
      </c>
    </row>
    <row r="606255" spans="16:16" x14ac:dyDescent="0.25">
      <c r="P606255" s="2">
        <v>0.8</v>
      </c>
    </row>
    <row r="606256" spans="16:16" x14ac:dyDescent="0.25">
      <c r="P606256" s="2">
        <v>0.6</v>
      </c>
    </row>
    <row r="606259" spans="16:16" x14ac:dyDescent="0.25">
      <c r="P606259" s="2">
        <v>0.8</v>
      </c>
    </row>
    <row r="606260" spans="16:16" x14ac:dyDescent="0.25">
      <c r="P606260" s="2">
        <v>0.8</v>
      </c>
    </row>
    <row r="606261" spans="16:16" x14ac:dyDescent="0.25">
      <c r="P606261" s="2">
        <v>0.3</v>
      </c>
    </row>
    <row r="606262" spans="16:16" x14ac:dyDescent="0.25">
      <c r="P606262" s="2">
        <v>0.5</v>
      </c>
    </row>
    <row r="606263" spans="16:16" x14ac:dyDescent="0.25">
      <c r="P606263" s="2">
        <v>0.8</v>
      </c>
    </row>
    <row r="606264" spans="16:16" x14ac:dyDescent="0.25">
      <c r="P606264" s="2">
        <v>1.2</v>
      </c>
    </row>
    <row r="606265" spans="16:16" x14ac:dyDescent="0.25">
      <c r="P606265" s="2">
        <v>2.2999999999999998</v>
      </c>
    </row>
    <row r="606266" spans="16:16" x14ac:dyDescent="0.25">
      <c r="P606266" s="2">
        <v>0.7</v>
      </c>
    </row>
    <row r="606267" spans="16:16" x14ac:dyDescent="0.25">
      <c r="P606267" s="2">
        <v>326.94</v>
      </c>
    </row>
    <row r="606273" spans="16:16" x14ac:dyDescent="0.25">
      <c r="P606273" s="2">
        <v>5.7</v>
      </c>
    </row>
    <row r="606274" spans="16:16" x14ac:dyDescent="0.25">
      <c r="P606274" s="2">
        <v>3</v>
      </c>
    </row>
    <row r="606275" spans="16:16" x14ac:dyDescent="0.25">
      <c r="P606275" s="2">
        <v>8.3858998140000001</v>
      </c>
    </row>
    <row r="606276" spans="16:16" x14ac:dyDescent="0.25">
      <c r="P606276" s="2">
        <v>42.75</v>
      </c>
    </row>
    <row r="606277" spans="16:16" x14ac:dyDescent="0.25">
      <c r="P606277" s="2">
        <v>1.3684210530000001</v>
      </c>
    </row>
    <row r="606278" spans="16:16" x14ac:dyDescent="0.25">
      <c r="P606278" s="2">
        <v>4.3356164379999997</v>
      </c>
    </row>
    <row r="606279" spans="16:16" x14ac:dyDescent="0.25">
      <c r="P606279" s="2">
        <v>1.0555555560000001</v>
      </c>
    </row>
    <row r="606280" spans="16:16" x14ac:dyDescent="0.25">
      <c r="P606280" s="2">
        <v>14.25</v>
      </c>
    </row>
    <row r="606281" spans="16:16" x14ac:dyDescent="0.25">
      <c r="P606281" s="2" t="e">
        <v>#DIV/0!</v>
      </c>
    </row>
    <row r="606282" spans="16:16" x14ac:dyDescent="0.25">
      <c r="P606282" s="2">
        <v>0</v>
      </c>
    </row>
    <row r="606283" spans="16:16" x14ac:dyDescent="0.25">
      <c r="P606283" s="2">
        <v>0</v>
      </c>
    </row>
    <row r="606284" spans="16:16" x14ac:dyDescent="0.25">
      <c r="P606284" s="2">
        <v>103.9513678</v>
      </c>
    </row>
    <row r="606285" spans="16:16" x14ac:dyDescent="0.25">
      <c r="P606285" s="2">
        <v>36.271929819999997</v>
      </c>
    </row>
    <row r="606286" spans="16:16" x14ac:dyDescent="0.25">
      <c r="P606286" s="2">
        <v>0</v>
      </c>
    </row>
    <row r="606287" spans="16:16" x14ac:dyDescent="0.25">
      <c r="P606287" s="2">
        <v>0.33333333300000001</v>
      </c>
    </row>
    <row r="606288" spans="16:16" x14ac:dyDescent="0.25">
      <c r="P606288" s="2">
        <v>22.03803023</v>
      </c>
    </row>
    <row r="606289" spans="16:16" x14ac:dyDescent="0.25">
      <c r="P606289" s="2">
        <v>20510</v>
      </c>
    </row>
    <row r="606290" spans="16:16" x14ac:dyDescent="0.25">
      <c r="P606290" s="2">
        <f>(P606216/P606235)</f>
        <v>22.944444444444443</v>
      </c>
    </row>
    <row r="606291" spans="16:16" x14ac:dyDescent="0.25">
      <c r="P606291" s="2">
        <f>(P606233/P606223)</f>
        <v>62.333333333333336</v>
      </c>
    </row>
    <row r="606292" spans="16:16" x14ac:dyDescent="0.25">
      <c r="P606292" s="2">
        <f>(P606224/P606233)</f>
        <v>7.6203208556149732E-2</v>
      </c>
    </row>
    <row r="606293" spans="16:16" x14ac:dyDescent="0.25">
      <c r="P606293" s="2">
        <f>(P606233/P606224)</f>
        <v>13.12280701754386</v>
      </c>
    </row>
    <row r="606294" spans="16:16" x14ac:dyDescent="0.25">
      <c r="P606294" s="2">
        <f>(P606208/P606206)</f>
        <v>53.899999999999991</v>
      </c>
    </row>
    <row r="606295" spans="16:16" x14ac:dyDescent="0.25">
      <c r="P606295" s="2">
        <f>(P606199/P606206)</f>
        <v>58.6</v>
      </c>
    </row>
    <row r="606296" spans="16:16" x14ac:dyDescent="0.25">
      <c r="P606296" s="2">
        <f>(0.8998*P606199)</f>
        <v>5.2728280000000005</v>
      </c>
    </row>
    <row r="606297" spans="16:16" x14ac:dyDescent="0.25">
      <c r="P606297" s="2">
        <f>(P606296/P606206)</f>
        <v>52.728280000000005</v>
      </c>
    </row>
    <row r="606298" spans="16:16" x14ac:dyDescent="0.25">
      <c r="P606298" s="2">
        <f>(P606216/P606224)</f>
        <v>68.833333333333329</v>
      </c>
    </row>
    <row r="606299" spans="16:16" x14ac:dyDescent="0.25">
      <c r="P606299" s="2">
        <f>(P606233/P606216)</f>
        <v>0.19064610679240473</v>
      </c>
    </row>
    <row r="606300" spans="16:16" x14ac:dyDescent="0.25">
      <c r="P606300" s="2" t="e">
        <f>(P606229/P606247)</f>
        <v>#DIV/0!</v>
      </c>
    </row>
    <row r="606301" spans="16:16" x14ac:dyDescent="0.25">
      <c r="P606301" s="2" t="e">
        <f>(P606282/P606283)</f>
        <v>#DIV/0!</v>
      </c>
    </row>
    <row r="622579" spans="16:16" x14ac:dyDescent="0.25">
      <c r="P622579" s="2" t="s">
        <v>99</v>
      </c>
    </row>
    <row r="622580" spans="16:16" x14ac:dyDescent="0.25">
      <c r="P622580" s="2">
        <v>3</v>
      </c>
    </row>
    <row r="622581" spans="16:16" x14ac:dyDescent="0.25">
      <c r="P622581" s="2">
        <v>58.58</v>
      </c>
    </row>
    <row r="622582" spans="16:16" x14ac:dyDescent="0.25">
      <c r="P622582" s="2">
        <v>16.48</v>
      </c>
    </row>
    <row r="622583" spans="16:16" x14ac:dyDescent="0.25">
      <c r="P622583" s="2">
        <v>5.86</v>
      </c>
    </row>
    <row r="622584" spans="16:16" x14ac:dyDescent="0.25">
      <c r="P622584" s="2">
        <v>2.86</v>
      </c>
    </row>
    <row r="622585" spans="16:16" x14ac:dyDescent="0.25">
      <c r="P622585" s="2">
        <v>8.75</v>
      </c>
    </row>
    <row r="622586" spans="16:16" x14ac:dyDescent="0.25">
      <c r="P622586" s="2">
        <v>2.4500000000000002</v>
      </c>
    </row>
    <row r="622587" spans="16:16" x14ac:dyDescent="0.25">
      <c r="P622587" s="2">
        <v>2.35</v>
      </c>
    </row>
    <row r="622588" spans="16:16" x14ac:dyDescent="0.25">
      <c r="P622588" s="2">
        <v>0.66</v>
      </c>
    </row>
    <row r="622589" spans="16:16" x14ac:dyDescent="0.25">
      <c r="P622589" s="2">
        <v>0.16</v>
      </c>
    </row>
    <row r="622590" spans="16:16" x14ac:dyDescent="0.25">
      <c r="P622590" s="2">
        <v>0.1</v>
      </c>
    </row>
    <row r="622591" spans="16:16" x14ac:dyDescent="0.25">
      <c r="P622591" s="2">
        <v>0.05</v>
      </c>
    </row>
    <row r="622592" spans="16:16" x14ac:dyDescent="0.25">
      <c r="P622592" s="2">
        <v>5.39</v>
      </c>
    </row>
    <row r="622593" spans="16:16" x14ac:dyDescent="0.25">
      <c r="P622593" s="2">
        <v>0.02</v>
      </c>
    </row>
    <row r="622594" spans="16:16" x14ac:dyDescent="0.25">
      <c r="P622594" s="2">
        <v>0.27</v>
      </c>
    </row>
    <row r="622595" spans="16:16" x14ac:dyDescent="0.25">
      <c r="P622595" s="2">
        <v>0.03</v>
      </c>
    </row>
    <row r="622596" spans="16:16" x14ac:dyDescent="0.25">
      <c r="P622596" s="2">
        <v>98.62</v>
      </c>
    </row>
    <row r="622597" spans="16:16" x14ac:dyDescent="0.25">
      <c r="P622597" s="2">
        <v>4.5999999999999999E-2</v>
      </c>
    </row>
    <row r="622598" spans="16:16" x14ac:dyDescent="0.25">
      <c r="P622598" s="2">
        <v>34.67</v>
      </c>
    </row>
    <row r="622599" spans="16:16" x14ac:dyDescent="0.25">
      <c r="P622599" s="2">
        <v>1.73</v>
      </c>
    </row>
    <row r="622600" spans="16:16" x14ac:dyDescent="0.25">
      <c r="P622600" s="2">
        <v>784.7</v>
      </c>
    </row>
    <row r="622601" spans="16:16" x14ac:dyDescent="0.25">
      <c r="P622601" s="2">
        <v>51.4</v>
      </c>
    </row>
    <row r="622604" spans="16:16" x14ac:dyDescent="0.25">
      <c r="P622604" s="2">
        <v>46.8</v>
      </c>
    </row>
    <row r="622605" spans="16:16" x14ac:dyDescent="0.25">
      <c r="P622605" s="2">
        <v>3.9</v>
      </c>
    </row>
    <row r="622606" spans="16:16" x14ac:dyDescent="0.25">
      <c r="P622606" s="2">
        <v>16</v>
      </c>
    </row>
    <row r="622607" spans="16:16" x14ac:dyDescent="0.25">
      <c r="P622607" s="2">
        <v>2.4</v>
      </c>
    </row>
    <row r="622608" spans="16:16" x14ac:dyDescent="0.25">
      <c r="P622608" s="2">
        <v>11.4</v>
      </c>
    </row>
    <row r="622609" spans="16:16" x14ac:dyDescent="0.25">
      <c r="P622609" s="2">
        <v>60.3</v>
      </c>
    </row>
    <row r="622610" spans="16:16" x14ac:dyDescent="0.25">
      <c r="P622610" s="2">
        <v>1.3</v>
      </c>
    </row>
    <row r="622611" spans="16:16" x14ac:dyDescent="0.25">
      <c r="P622611" s="2">
        <v>413.5</v>
      </c>
    </row>
    <row r="622612" spans="16:16" x14ac:dyDescent="0.25">
      <c r="P622612" s="2">
        <v>0.8</v>
      </c>
    </row>
    <row r="622613" spans="16:16" x14ac:dyDescent="0.25">
      <c r="P622613" s="2">
        <v>15.6</v>
      </c>
    </row>
    <row r="622614" spans="16:16" x14ac:dyDescent="0.25">
      <c r="P622614" s="2">
        <v>10.8</v>
      </c>
    </row>
    <row r="622615" spans="16:16" x14ac:dyDescent="0.25">
      <c r="P622615" s="2">
        <v>104.97</v>
      </c>
    </row>
    <row r="622616" spans="16:16" x14ac:dyDescent="0.25">
      <c r="P622616" s="2">
        <v>31.1</v>
      </c>
    </row>
    <row r="622617" spans="16:16" x14ac:dyDescent="0.25">
      <c r="P622617" s="2">
        <v>149.6</v>
      </c>
    </row>
    <row r="622618" spans="16:16" x14ac:dyDescent="0.25">
      <c r="P622618" s="2">
        <v>16.2</v>
      </c>
    </row>
    <row r="622619" spans="16:16" x14ac:dyDescent="0.25">
      <c r="P622619" s="2">
        <v>34.200000000000003</v>
      </c>
    </row>
    <row r="622620" spans="16:16" x14ac:dyDescent="0.25">
      <c r="P622620" s="2">
        <v>63.3</v>
      </c>
    </row>
    <row r="622633" spans="16:16" x14ac:dyDescent="0.25">
      <c r="P622633" s="2">
        <v>3.1</v>
      </c>
    </row>
    <row r="622634" spans="16:16" x14ac:dyDescent="0.25">
      <c r="P622634" s="2">
        <v>14.8</v>
      </c>
    </row>
    <row r="622635" spans="16:16" x14ac:dyDescent="0.25">
      <c r="P622635" s="2">
        <v>14.6</v>
      </c>
    </row>
    <row r="622636" spans="16:16" x14ac:dyDescent="0.25">
      <c r="P622636" s="2">
        <v>45.2</v>
      </c>
    </row>
    <row r="622637" spans="16:16" x14ac:dyDescent="0.25">
      <c r="P622637" s="2">
        <v>0.6</v>
      </c>
    </row>
    <row r="622638" spans="16:16" x14ac:dyDescent="0.25">
      <c r="P622638" s="2">
        <v>0.9</v>
      </c>
    </row>
    <row r="622639" spans="16:16" x14ac:dyDescent="0.25">
      <c r="P622639" s="2">
        <v>0.8</v>
      </c>
    </row>
    <row r="622640" spans="16:16" x14ac:dyDescent="0.25">
      <c r="P622640" s="2">
        <v>0.6</v>
      </c>
    </row>
    <row r="622643" spans="16:16" x14ac:dyDescent="0.25">
      <c r="P622643" s="2">
        <v>0.8</v>
      </c>
    </row>
    <row r="622644" spans="16:16" x14ac:dyDescent="0.25">
      <c r="P622644" s="2">
        <v>0.8</v>
      </c>
    </row>
    <row r="622645" spans="16:16" x14ac:dyDescent="0.25">
      <c r="P622645" s="2">
        <v>0.3</v>
      </c>
    </row>
    <row r="622646" spans="16:16" x14ac:dyDescent="0.25">
      <c r="P622646" s="2">
        <v>0.5</v>
      </c>
    </row>
    <row r="622647" spans="16:16" x14ac:dyDescent="0.25">
      <c r="P622647" s="2">
        <v>0.8</v>
      </c>
    </row>
    <row r="622648" spans="16:16" x14ac:dyDescent="0.25">
      <c r="P622648" s="2">
        <v>1.2</v>
      </c>
    </row>
    <row r="622649" spans="16:16" x14ac:dyDescent="0.25">
      <c r="P622649" s="2">
        <v>2.2999999999999998</v>
      </c>
    </row>
    <row r="622650" spans="16:16" x14ac:dyDescent="0.25">
      <c r="P622650" s="2">
        <v>0.7</v>
      </c>
    </row>
    <row r="622651" spans="16:16" x14ac:dyDescent="0.25">
      <c r="P622651" s="2">
        <v>326.94</v>
      </c>
    </row>
    <row r="622657" spans="16:16" x14ac:dyDescent="0.25">
      <c r="P622657" s="2">
        <v>5.7</v>
      </c>
    </row>
    <row r="622658" spans="16:16" x14ac:dyDescent="0.25">
      <c r="P622658" s="2">
        <v>3</v>
      </c>
    </row>
    <row r="622659" spans="16:16" x14ac:dyDescent="0.25">
      <c r="P622659" s="2">
        <v>8.3858998140000001</v>
      </c>
    </row>
    <row r="622660" spans="16:16" x14ac:dyDescent="0.25">
      <c r="P622660" s="2">
        <v>42.75</v>
      </c>
    </row>
    <row r="622661" spans="16:16" x14ac:dyDescent="0.25">
      <c r="P622661" s="2">
        <v>1.3684210530000001</v>
      </c>
    </row>
    <row r="622662" spans="16:16" x14ac:dyDescent="0.25">
      <c r="P622662" s="2">
        <v>4.3356164379999997</v>
      </c>
    </row>
    <row r="622663" spans="16:16" x14ac:dyDescent="0.25">
      <c r="P622663" s="2">
        <v>1.0555555560000001</v>
      </c>
    </row>
    <row r="622664" spans="16:16" x14ac:dyDescent="0.25">
      <c r="P622664" s="2">
        <v>14.25</v>
      </c>
    </row>
    <row r="622665" spans="16:16" x14ac:dyDescent="0.25">
      <c r="P622665" s="2" t="e">
        <v>#DIV/0!</v>
      </c>
    </row>
    <row r="622666" spans="16:16" x14ac:dyDescent="0.25">
      <c r="P622666" s="2">
        <v>0</v>
      </c>
    </row>
    <row r="622667" spans="16:16" x14ac:dyDescent="0.25">
      <c r="P622667" s="2">
        <v>0</v>
      </c>
    </row>
    <row r="622668" spans="16:16" x14ac:dyDescent="0.25">
      <c r="P622668" s="2">
        <v>103.9513678</v>
      </c>
    </row>
    <row r="622669" spans="16:16" x14ac:dyDescent="0.25">
      <c r="P622669" s="2">
        <v>36.271929819999997</v>
      </c>
    </row>
    <row r="622670" spans="16:16" x14ac:dyDescent="0.25">
      <c r="P622670" s="2">
        <v>0</v>
      </c>
    </row>
    <row r="622671" spans="16:16" x14ac:dyDescent="0.25">
      <c r="P622671" s="2">
        <v>0.33333333300000001</v>
      </c>
    </row>
    <row r="622672" spans="16:16" x14ac:dyDescent="0.25">
      <c r="P622672" s="2">
        <v>22.03803023</v>
      </c>
    </row>
    <row r="622673" spans="16:16" x14ac:dyDescent="0.25">
      <c r="P622673" s="2">
        <v>20510</v>
      </c>
    </row>
    <row r="622674" spans="16:16" x14ac:dyDescent="0.25">
      <c r="P622674" s="2">
        <f>(P622600/P622619)</f>
        <v>22.944444444444443</v>
      </c>
    </row>
    <row r="622675" spans="16:16" x14ac:dyDescent="0.25">
      <c r="P622675" s="2">
        <f>(P622617/P622607)</f>
        <v>62.333333333333336</v>
      </c>
    </row>
    <row r="622676" spans="16:16" x14ac:dyDescent="0.25">
      <c r="P622676" s="2">
        <f>(P622608/P622617)</f>
        <v>7.6203208556149732E-2</v>
      </c>
    </row>
    <row r="622677" spans="16:16" x14ac:dyDescent="0.25">
      <c r="P622677" s="2">
        <f>(P622617/P622608)</f>
        <v>13.12280701754386</v>
      </c>
    </row>
    <row r="622678" spans="16:16" x14ac:dyDescent="0.25">
      <c r="P622678" s="2">
        <f>(P622592/P622590)</f>
        <v>53.899999999999991</v>
      </c>
    </row>
    <row r="622679" spans="16:16" x14ac:dyDescent="0.25">
      <c r="P622679" s="2">
        <f>(P622583/P622590)</f>
        <v>58.6</v>
      </c>
    </row>
    <row r="622680" spans="16:16" x14ac:dyDescent="0.25">
      <c r="P622680" s="2">
        <f>(0.8998*P622583)</f>
        <v>5.2728280000000005</v>
      </c>
    </row>
    <row r="622681" spans="16:16" x14ac:dyDescent="0.25">
      <c r="P622681" s="2">
        <f>(P622680/P622590)</f>
        <v>52.728280000000005</v>
      </c>
    </row>
    <row r="622682" spans="16:16" x14ac:dyDescent="0.25">
      <c r="P622682" s="2">
        <f>(P622600/P622608)</f>
        <v>68.833333333333329</v>
      </c>
    </row>
    <row r="622683" spans="16:16" x14ac:dyDescent="0.25">
      <c r="P622683" s="2">
        <f>(P622617/P622600)</f>
        <v>0.19064610679240473</v>
      </c>
    </row>
    <row r="622684" spans="16:16" x14ac:dyDescent="0.25">
      <c r="P622684" s="2" t="e">
        <f>(P622613/P622631)</f>
        <v>#DIV/0!</v>
      </c>
    </row>
    <row r="622685" spans="16:16" x14ac:dyDescent="0.25">
      <c r="P622685" s="2" t="e">
        <f>(P622666/P622667)</f>
        <v>#DIV/0!</v>
      </c>
    </row>
    <row r="638963" spans="16:16" x14ac:dyDescent="0.25">
      <c r="P638963" s="2" t="s">
        <v>99</v>
      </c>
    </row>
    <row r="638964" spans="16:16" x14ac:dyDescent="0.25">
      <c r="P638964" s="2">
        <v>3</v>
      </c>
    </row>
    <row r="638965" spans="16:16" x14ac:dyDescent="0.25">
      <c r="P638965" s="2">
        <v>58.58</v>
      </c>
    </row>
    <row r="638966" spans="16:16" x14ac:dyDescent="0.25">
      <c r="P638966" s="2">
        <v>16.48</v>
      </c>
    </row>
    <row r="638967" spans="16:16" x14ac:dyDescent="0.25">
      <c r="P638967" s="2">
        <v>5.86</v>
      </c>
    </row>
    <row r="638968" spans="16:16" x14ac:dyDescent="0.25">
      <c r="P638968" s="2">
        <v>2.86</v>
      </c>
    </row>
    <row r="638969" spans="16:16" x14ac:dyDescent="0.25">
      <c r="P638969" s="2">
        <v>8.75</v>
      </c>
    </row>
    <row r="638970" spans="16:16" x14ac:dyDescent="0.25">
      <c r="P638970" s="2">
        <v>2.4500000000000002</v>
      </c>
    </row>
    <row r="638971" spans="16:16" x14ac:dyDescent="0.25">
      <c r="P638971" s="2">
        <v>2.35</v>
      </c>
    </row>
    <row r="638972" spans="16:16" x14ac:dyDescent="0.25">
      <c r="P638972" s="2">
        <v>0.66</v>
      </c>
    </row>
    <row r="638973" spans="16:16" x14ac:dyDescent="0.25">
      <c r="P638973" s="2">
        <v>0.16</v>
      </c>
    </row>
    <row r="638974" spans="16:16" x14ac:dyDescent="0.25">
      <c r="P638974" s="2">
        <v>0.1</v>
      </c>
    </row>
    <row r="638975" spans="16:16" x14ac:dyDescent="0.25">
      <c r="P638975" s="2">
        <v>0.05</v>
      </c>
    </row>
    <row r="638976" spans="16:16" x14ac:dyDescent="0.25">
      <c r="P638976" s="2">
        <v>5.39</v>
      </c>
    </row>
    <row r="638977" spans="16:16" x14ac:dyDescent="0.25">
      <c r="P638977" s="2">
        <v>0.02</v>
      </c>
    </row>
    <row r="638978" spans="16:16" x14ac:dyDescent="0.25">
      <c r="P638978" s="2">
        <v>0.27</v>
      </c>
    </row>
    <row r="638979" spans="16:16" x14ac:dyDescent="0.25">
      <c r="P638979" s="2">
        <v>0.03</v>
      </c>
    </row>
    <row r="638980" spans="16:16" x14ac:dyDescent="0.25">
      <c r="P638980" s="2">
        <v>98.62</v>
      </c>
    </row>
    <row r="638981" spans="16:16" x14ac:dyDescent="0.25">
      <c r="P638981" s="2">
        <v>4.5999999999999999E-2</v>
      </c>
    </row>
    <row r="638982" spans="16:16" x14ac:dyDescent="0.25">
      <c r="P638982" s="2">
        <v>34.67</v>
      </c>
    </row>
    <row r="638983" spans="16:16" x14ac:dyDescent="0.25">
      <c r="P638983" s="2">
        <v>1.73</v>
      </c>
    </row>
    <row r="638984" spans="16:16" x14ac:dyDescent="0.25">
      <c r="P638984" s="2">
        <v>784.7</v>
      </c>
    </row>
    <row r="638985" spans="16:16" x14ac:dyDescent="0.25">
      <c r="P638985" s="2">
        <v>51.4</v>
      </c>
    </row>
    <row r="638988" spans="16:16" x14ac:dyDescent="0.25">
      <c r="P638988" s="2">
        <v>46.8</v>
      </c>
    </row>
    <row r="638989" spans="16:16" x14ac:dyDescent="0.25">
      <c r="P638989" s="2">
        <v>3.9</v>
      </c>
    </row>
    <row r="638990" spans="16:16" x14ac:dyDescent="0.25">
      <c r="P638990" s="2">
        <v>16</v>
      </c>
    </row>
    <row r="638991" spans="16:16" x14ac:dyDescent="0.25">
      <c r="P638991" s="2">
        <v>2.4</v>
      </c>
    </row>
    <row r="638992" spans="16:16" x14ac:dyDescent="0.25">
      <c r="P638992" s="2">
        <v>11.4</v>
      </c>
    </row>
    <row r="638993" spans="16:16" x14ac:dyDescent="0.25">
      <c r="P638993" s="2">
        <v>60.3</v>
      </c>
    </row>
    <row r="638994" spans="16:16" x14ac:dyDescent="0.25">
      <c r="P638994" s="2">
        <v>1.3</v>
      </c>
    </row>
    <row r="638995" spans="16:16" x14ac:dyDescent="0.25">
      <c r="P638995" s="2">
        <v>413.5</v>
      </c>
    </row>
    <row r="638996" spans="16:16" x14ac:dyDescent="0.25">
      <c r="P638996" s="2">
        <v>0.8</v>
      </c>
    </row>
    <row r="638997" spans="16:16" x14ac:dyDescent="0.25">
      <c r="P638997" s="2">
        <v>15.6</v>
      </c>
    </row>
    <row r="638998" spans="16:16" x14ac:dyDescent="0.25">
      <c r="P638998" s="2">
        <v>10.8</v>
      </c>
    </row>
    <row r="638999" spans="16:16" x14ac:dyDescent="0.25">
      <c r="P638999" s="2">
        <v>104.97</v>
      </c>
    </row>
    <row r="639000" spans="16:16" x14ac:dyDescent="0.25">
      <c r="P639000" s="2">
        <v>31.1</v>
      </c>
    </row>
    <row r="639001" spans="16:16" x14ac:dyDescent="0.25">
      <c r="P639001" s="2">
        <v>149.6</v>
      </c>
    </row>
    <row r="639002" spans="16:16" x14ac:dyDescent="0.25">
      <c r="P639002" s="2">
        <v>16.2</v>
      </c>
    </row>
    <row r="639003" spans="16:16" x14ac:dyDescent="0.25">
      <c r="P639003" s="2">
        <v>34.200000000000003</v>
      </c>
    </row>
    <row r="639004" spans="16:16" x14ac:dyDescent="0.25">
      <c r="P639004" s="2">
        <v>63.3</v>
      </c>
    </row>
    <row r="639017" spans="16:16" x14ac:dyDescent="0.25">
      <c r="P639017" s="2">
        <v>3.1</v>
      </c>
    </row>
    <row r="639018" spans="16:16" x14ac:dyDescent="0.25">
      <c r="P639018" s="2">
        <v>14.8</v>
      </c>
    </row>
    <row r="639019" spans="16:16" x14ac:dyDescent="0.25">
      <c r="P639019" s="2">
        <v>14.6</v>
      </c>
    </row>
    <row r="639020" spans="16:16" x14ac:dyDescent="0.25">
      <c r="P639020" s="2">
        <v>45.2</v>
      </c>
    </row>
    <row r="639021" spans="16:16" x14ac:dyDescent="0.25">
      <c r="P639021" s="2">
        <v>0.6</v>
      </c>
    </row>
    <row r="639022" spans="16:16" x14ac:dyDescent="0.25">
      <c r="P639022" s="2">
        <v>0.9</v>
      </c>
    </row>
    <row r="639023" spans="16:16" x14ac:dyDescent="0.25">
      <c r="P639023" s="2">
        <v>0.8</v>
      </c>
    </row>
    <row r="639024" spans="16:16" x14ac:dyDescent="0.25">
      <c r="P639024" s="2">
        <v>0.6</v>
      </c>
    </row>
    <row r="639027" spans="16:16" x14ac:dyDescent="0.25">
      <c r="P639027" s="2">
        <v>0.8</v>
      </c>
    </row>
    <row r="639028" spans="16:16" x14ac:dyDescent="0.25">
      <c r="P639028" s="2">
        <v>0.8</v>
      </c>
    </row>
    <row r="639029" spans="16:16" x14ac:dyDescent="0.25">
      <c r="P639029" s="2">
        <v>0.3</v>
      </c>
    </row>
    <row r="639030" spans="16:16" x14ac:dyDescent="0.25">
      <c r="P639030" s="2">
        <v>0.5</v>
      </c>
    </row>
    <row r="639031" spans="16:16" x14ac:dyDescent="0.25">
      <c r="P639031" s="2">
        <v>0.8</v>
      </c>
    </row>
    <row r="639032" spans="16:16" x14ac:dyDescent="0.25">
      <c r="P639032" s="2">
        <v>1.2</v>
      </c>
    </row>
    <row r="639033" spans="16:16" x14ac:dyDescent="0.25">
      <c r="P639033" s="2">
        <v>2.2999999999999998</v>
      </c>
    </row>
    <row r="639034" spans="16:16" x14ac:dyDescent="0.25">
      <c r="P639034" s="2">
        <v>0.7</v>
      </c>
    </row>
    <row r="639035" spans="16:16" x14ac:dyDescent="0.25">
      <c r="P639035" s="2">
        <v>326.94</v>
      </c>
    </row>
    <row r="639041" spans="16:16" x14ac:dyDescent="0.25">
      <c r="P639041" s="2">
        <v>5.7</v>
      </c>
    </row>
    <row r="639042" spans="16:16" x14ac:dyDescent="0.25">
      <c r="P639042" s="2">
        <v>3</v>
      </c>
    </row>
    <row r="639043" spans="16:16" x14ac:dyDescent="0.25">
      <c r="P639043" s="2">
        <v>8.3858998140000001</v>
      </c>
    </row>
    <row r="639044" spans="16:16" x14ac:dyDescent="0.25">
      <c r="P639044" s="2">
        <v>42.75</v>
      </c>
    </row>
    <row r="639045" spans="16:16" x14ac:dyDescent="0.25">
      <c r="P639045" s="2">
        <v>1.3684210530000001</v>
      </c>
    </row>
    <row r="639046" spans="16:16" x14ac:dyDescent="0.25">
      <c r="P639046" s="2">
        <v>4.3356164379999997</v>
      </c>
    </row>
    <row r="639047" spans="16:16" x14ac:dyDescent="0.25">
      <c r="P639047" s="2">
        <v>1.0555555560000001</v>
      </c>
    </row>
    <row r="639048" spans="16:16" x14ac:dyDescent="0.25">
      <c r="P639048" s="2">
        <v>14.25</v>
      </c>
    </row>
    <row r="639049" spans="16:16" x14ac:dyDescent="0.25">
      <c r="P639049" s="2" t="e">
        <v>#DIV/0!</v>
      </c>
    </row>
    <row r="639050" spans="16:16" x14ac:dyDescent="0.25">
      <c r="P639050" s="2">
        <v>0</v>
      </c>
    </row>
    <row r="639051" spans="16:16" x14ac:dyDescent="0.25">
      <c r="P639051" s="2">
        <v>0</v>
      </c>
    </row>
    <row r="639052" spans="16:16" x14ac:dyDescent="0.25">
      <c r="P639052" s="2">
        <v>103.9513678</v>
      </c>
    </row>
    <row r="639053" spans="16:16" x14ac:dyDescent="0.25">
      <c r="P639053" s="2">
        <v>36.271929819999997</v>
      </c>
    </row>
    <row r="639054" spans="16:16" x14ac:dyDescent="0.25">
      <c r="P639054" s="2">
        <v>0</v>
      </c>
    </row>
    <row r="639055" spans="16:16" x14ac:dyDescent="0.25">
      <c r="P639055" s="2">
        <v>0.33333333300000001</v>
      </c>
    </row>
    <row r="639056" spans="16:16" x14ac:dyDescent="0.25">
      <c r="P639056" s="2">
        <v>22.03803023</v>
      </c>
    </row>
    <row r="639057" spans="16:16" x14ac:dyDescent="0.25">
      <c r="P639057" s="2">
        <v>20510</v>
      </c>
    </row>
    <row r="639058" spans="16:16" x14ac:dyDescent="0.25">
      <c r="P639058" s="2">
        <f>(P638984/P639003)</f>
        <v>22.944444444444443</v>
      </c>
    </row>
    <row r="639059" spans="16:16" x14ac:dyDescent="0.25">
      <c r="P639059" s="2">
        <f>(P639001/P638991)</f>
        <v>62.333333333333336</v>
      </c>
    </row>
    <row r="639060" spans="16:16" x14ac:dyDescent="0.25">
      <c r="P639060" s="2">
        <f>(P638992/P639001)</f>
        <v>7.6203208556149732E-2</v>
      </c>
    </row>
    <row r="639061" spans="16:16" x14ac:dyDescent="0.25">
      <c r="P639061" s="2">
        <f>(P639001/P638992)</f>
        <v>13.12280701754386</v>
      </c>
    </row>
    <row r="639062" spans="16:16" x14ac:dyDescent="0.25">
      <c r="P639062" s="2">
        <f>(P638976/P638974)</f>
        <v>53.899999999999991</v>
      </c>
    </row>
    <row r="639063" spans="16:16" x14ac:dyDescent="0.25">
      <c r="P639063" s="2">
        <f>(P638967/P638974)</f>
        <v>58.6</v>
      </c>
    </row>
    <row r="639064" spans="16:16" x14ac:dyDescent="0.25">
      <c r="P639064" s="2">
        <f>(0.8998*P638967)</f>
        <v>5.2728280000000005</v>
      </c>
    </row>
    <row r="639065" spans="16:16" x14ac:dyDescent="0.25">
      <c r="P639065" s="2">
        <f>(P639064/P638974)</f>
        <v>52.728280000000005</v>
      </c>
    </row>
    <row r="639066" spans="16:16" x14ac:dyDescent="0.25">
      <c r="P639066" s="2">
        <f>(P638984/P638992)</f>
        <v>68.833333333333329</v>
      </c>
    </row>
    <row r="639067" spans="16:16" x14ac:dyDescent="0.25">
      <c r="P639067" s="2">
        <f>(P639001/P638984)</f>
        <v>0.19064610679240473</v>
      </c>
    </row>
    <row r="639068" spans="16:16" x14ac:dyDescent="0.25">
      <c r="P639068" s="2" t="e">
        <f>(P638997/P639015)</f>
        <v>#DIV/0!</v>
      </c>
    </row>
    <row r="639069" spans="16:16" x14ac:dyDescent="0.25">
      <c r="P639069" s="2" t="e">
        <f>(P639050/P639051)</f>
        <v>#DIV/0!</v>
      </c>
    </row>
    <row r="655347" spans="16:16" x14ac:dyDescent="0.25">
      <c r="P655347" s="2" t="s">
        <v>99</v>
      </c>
    </row>
    <row r="655348" spans="16:16" x14ac:dyDescent="0.25">
      <c r="P655348" s="2">
        <v>3</v>
      </c>
    </row>
    <row r="655349" spans="16:16" x14ac:dyDescent="0.25">
      <c r="P655349" s="2">
        <v>58.58</v>
      </c>
    </row>
    <row r="655350" spans="16:16" x14ac:dyDescent="0.25">
      <c r="P655350" s="2">
        <v>16.48</v>
      </c>
    </row>
    <row r="655351" spans="16:16" x14ac:dyDescent="0.25">
      <c r="P655351" s="2">
        <v>5.86</v>
      </c>
    </row>
    <row r="655352" spans="16:16" x14ac:dyDescent="0.25">
      <c r="P655352" s="2">
        <v>2.86</v>
      </c>
    </row>
    <row r="655353" spans="16:16" x14ac:dyDescent="0.25">
      <c r="P655353" s="2">
        <v>8.75</v>
      </c>
    </row>
    <row r="655354" spans="16:16" x14ac:dyDescent="0.25">
      <c r="P655354" s="2">
        <v>2.4500000000000002</v>
      </c>
    </row>
    <row r="655355" spans="16:16" x14ac:dyDescent="0.25">
      <c r="P655355" s="2">
        <v>2.35</v>
      </c>
    </row>
    <row r="655356" spans="16:16" x14ac:dyDescent="0.25">
      <c r="P655356" s="2">
        <v>0.66</v>
      </c>
    </row>
    <row r="655357" spans="16:16" x14ac:dyDescent="0.25">
      <c r="P655357" s="2">
        <v>0.16</v>
      </c>
    </row>
    <row r="655358" spans="16:16" x14ac:dyDescent="0.25">
      <c r="P655358" s="2">
        <v>0.1</v>
      </c>
    </row>
    <row r="655359" spans="16:16" x14ac:dyDescent="0.25">
      <c r="P655359" s="2">
        <v>0.05</v>
      </c>
    </row>
    <row r="655360" spans="16:16" x14ac:dyDescent="0.25">
      <c r="P655360" s="2">
        <v>5.39</v>
      </c>
    </row>
    <row r="655361" spans="16:16" x14ac:dyDescent="0.25">
      <c r="P655361" s="2">
        <v>0.02</v>
      </c>
    </row>
    <row r="655362" spans="16:16" x14ac:dyDescent="0.25">
      <c r="P655362" s="2">
        <v>0.27</v>
      </c>
    </row>
    <row r="655363" spans="16:16" x14ac:dyDescent="0.25">
      <c r="P655363" s="2">
        <v>0.03</v>
      </c>
    </row>
    <row r="655364" spans="16:16" x14ac:dyDescent="0.25">
      <c r="P655364" s="2">
        <v>98.62</v>
      </c>
    </row>
    <row r="655365" spans="16:16" x14ac:dyDescent="0.25">
      <c r="P655365" s="2">
        <v>4.5999999999999999E-2</v>
      </c>
    </row>
    <row r="655366" spans="16:16" x14ac:dyDescent="0.25">
      <c r="P655366" s="2">
        <v>34.67</v>
      </c>
    </row>
    <row r="655367" spans="16:16" x14ac:dyDescent="0.25">
      <c r="P655367" s="2">
        <v>1.73</v>
      </c>
    </row>
    <row r="655368" spans="16:16" x14ac:dyDescent="0.25">
      <c r="P655368" s="2">
        <v>784.7</v>
      </c>
    </row>
    <row r="655369" spans="16:16" x14ac:dyDescent="0.25">
      <c r="P655369" s="2">
        <v>51.4</v>
      </c>
    </row>
    <row r="655372" spans="16:16" x14ac:dyDescent="0.25">
      <c r="P655372" s="2">
        <v>46.8</v>
      </c>
    </row>
    <row r="655373" spans="16:16" x14ac:dyDescent="0.25">
      <c r="P655373" s="2">
        <v>3.9</v>
      </c>
    </row>
    <row r="655374" spans="16:16" x14ac:dyDescent="0.25">
      <c r="P655374" s="2">
        <v>16</v>
      </c>
    </row>
    <row r="655375" spans="16:16" x14ac:dyDescent="0.25">
      <c r="P655375" s="2">
        <v>2.4</v>
      </c>
    </row>
    <row r="655376" spans="16:16" x14ac:dyDescent="0.25">
      <c r="P655376" s="2">
        <v>11.4</v>
      </c>
    </row>
    <row r="655377" spans="16:16" x14ac:dyDescent="0.25">
      <c r="P655377" s="2">
        <v>60.3</v>
      </c>
    </row>
    <row r="655378" spans="16:16" x14ac:dyDescent="0.25">
      <c r="P655378" s="2">
        <v>1.3</v>
      </c>
    </row>
    <row r="655379" spans="16:16" x14ac:dyDescent="0.25">
      <c r="P655379" s="2">
        <v>413.5</v>
      </c>
    </row>
    <row r="655380" spans="16:16" x14ac:dyDescent="0.25">
      <c r="P655380" s="2">
        <v>0.8</v>
      </c>
    </row>
    <row r="655381" spans="16:16" x14ac:dyDescent="0.25">
      <c r="P655381" s="2">
        <v>15.6</v>
      </c>
    </row>
    <row r="655382" spans="16:16" x14ac:dyDescent="0.25">
      <c r="P655382" s="2">
        <v>10.8</v>
      </c>
    </row>
    <row r="655383" spans="16:16" x14ac:dyDescent="0.25">
      <c r="P655383" s="2">
        <v>104.97</v>
      </c>
    </row>
    <row r="655384" spans="16:16" x14ac:dyDescent="0.25">
      <c r="P655384" s="2">
        <v>31.1</v>
      </c>
    </row>
    <row r="655385" spans="16:16" x14ac:dyDescent="0.25">
      <c r="P655385" s="2">
        <v>149.6</v>
      </c>
    </row>
    <row r="655386" spans="16:16" x14ac:dyDescent="0.25">
      <c r="P655386" s="2">
        <v>16.2</v>
      </c>
    </row>
    <row r="655387" spans="16:16" x14ac:dyDescent="0.25">
      <c r="P655387" s="2">
        <v>34.200000000000003</v>
      </c>
    </row>
    <row r="655388" spans="16:16" x14ac:dyDescent="0.25">
      <c r="P655388" s="2">
        <v>63.3</v>
      </c>
    </row>
    <row r="655401" spans="16:16" x14ac:dyDescent="0.25">
      <c r="P655401" s="2">
        <v>3.1</v>
      </c>
    </row>
    <row r="655402" spans="16:16" x14ac:dyDescent="0.25">
      <c r="P655402" s="2">
        <v>14.8</v>
      </c>
    </row>
    <row r="655403" spans="16:16" x14ac:dyDescent="0.25">
      <c r="P655403" s="2">
        <v>14.6</v>
      </c>
    </row>
    <row r="655404" spans="16:16" x14ac:dyDescent="0.25">
      <c r="P655404" s="2">
        <v>45.2</v>
      </c>
    </row>
    <row r="655405" spans="16:16" x14ac:dyDescent="0.25">
      <c r="P655405" s="2">
        <v>0.6</v>
      </c>
    </row>
    <row r="655406" spans="16:16" x14ac:dyDescent="0.25">
      <c r="P655406" s="2">
        <v>0.9</v>
      </c>
    </row>
    <row r="655407" spans="16:16" x14ac:dyDescent="0.25">
      <c r="P655407" s="2">
        <v>0.8</v>
      </c>
    </row>
    <row r="655408" spans="16:16" x14ac:dyDescent="0.25">
      <c r="P655408" s="2">
        <v>0.6</v>
      </c>
    </row>
    <row r="655411" spans="16:16" x14ac:dyDescent="0.25">
      <c r="P655411" s="2">
        <v>0.8</v>
      </c>
    </row>
    <row r="655412" spans="16:16" x14ac:dyDescent="0.25">
      <c r="P655412" s="2">
        <v>0.8</v>
      </c>
    </row>
    <row r="655413" spans="16:16" x14ac:dyDescent="0.25">
      <c r="P655413" s="2">
        <v>0.3</v>
      </c>
    </row>
    <row r="655414" spans="16:16" x14ac:dyDescent="0.25">
      <c r="P655414" s="2">
        <v>0.5</v>
      </c>
    </row>
    <row r="655415" spans="16:16" x14ac:dyDescent="0.25">
      <c r="P655415" s="2">
        <v>0.8</v>
      </c>
    </row>
    <row r="655416" spans="16:16" x14ac:dyDescent="0.25">
      <c r="P655416" s="2">
        <v>1.2</v>
      </c>
    </row>
    <row r="655417" spans="16:16" x14ac:dyDescent="0.25">
      <c r="P655417" s="2">
        <v>2.2999999999999998</v>
      </c>
    </row>
    <row r="655418" spans="16:16" x14ac:dyDescent="0.25">
      <c r="P655418" s="2">
        <v>0.7</v>
      </c>
    </row>
    <row r="655419" spans="16:16" x14ac:dyDescent="0.25">
      <c r="P655419" s="2">
        <v>326.94</v>
      </c>
    </row>
    <row r="655425" spans="16:16" x14ac:dyDescent="0.25">
      <c r="P655425" s="2">
        <v>5.7</v>
      </c>
    </row>
    <row r="655426" spans="16:16" x14ac:dyDescent="0.25">
      <c r="P655426" s="2">
        <v>3</v>
      </c>
    </row>
    <row r="655427" spans="16:16" x14ac:dyDescent="0.25">
      <c r="P655427" s="2">
        <v>8.3858998140000001</v>
      </c>
    </row>
    <row r="655428" spans="16:16" x14ac:dyDescent="0.25">
      <c r="P655428" s="2">
        <v>42.75</v>
      </c>
    </row>
    <row r="655429" spans="16:16" x14ac:dyDescent="0.25">
      <c r="P655429" s="2">
        <v>1.3684210530000001</v>
      </c>
    </row>
    <row r="655430" spans="16:16" x14ac:dyDescent="0.25">
      <c r="P655430" s="2">
        <v>4.3356164379999997</v>
      </c>
    </row>
    <row r="655431" spans="16:16" x14ac:dyDescent="0.25">
      <c r="P655431" s="2">
        <v>1.0555555560000001</v>
      </c>
    </row>
    <row r="655432" spans="16:16" x14ac:dyDescent="0.25">
      <c r="P655432" s="2">
        <v>14.25</v>
      </c>
    </row>
    <row r="655433" spans="16:16" x14ac:dyDescent="0.25">
      <c r="P655433" s="2" t="e">
        <v>#DIV/0!</v>
      </c>
    </row>
    <row r="655434" spans="16:16" x14ac:dyDescent="0.25">
      <c r="P655434" s="2">
        <v>0</v>
      </c>
    </row>
    <row r="655435" spans="16:16" x14ac:dyDescent="0.25">
      <c r="P655435" s="2">
        <v>0</v>
      </c>
    </row>
    <row r="655436" spans="16:16" x14ac:dyDescent="0.25">
      <c r="P655436" s="2">
        <v>103.9513678</v>
      </c>
    </row>
    <row r="655437" spans="16:16" x14ac:dyDescent="0.25">
      <c r="P655437" s="2">
        <v>36.271929819999997</v>
      </c>
    </row>
    <row r="655438" spans="16:16" x14ac:dyDescent="0.25">
      <c r="P655438" s="2">
        <v>0</v>
      </c>
    </row>
    <row r="655439" spans="16:16" x14ac:dyDescent="0.25">
      <c r="P655439" s="2">
        <v>0.33333333300000001</v>
      </c>
    </row>
    <row r="655440" spans="16:16" x14ac:dyDescent="0.25">
      <c r="P655440" s="2">
        <v>22.03803023</v>
      </c>
    </row>
    <row r="655441" spans="16:16" x14ac:dyDescent="0.25">
      <c r="P655441" s="2">
        <v>20510</v>
      </c>
    </row>
    <row r="655442" spans="16:16" x14ac:dyDescent="0.25">
      <c r="P655442" s="2">
        <f>(P655368/P655387)</f>
        <v>22.944444444444443</v>
      </c>
    </row>
    <row r="655443" spans="16:16" x14ac:dyDescent="0.25">
      <c r="P655443" s="2">
        <f>(P655385/P655375)</f>
        <v>62.333333333333336</v>
      </c>
    </row>
    <row r="655444" spans="16:16" x14ac:dyDescent="0.25">
      <c r="P655444" s="2">
        <f>(P655376/P655385)</f>
        <v>7.6203208556149732E-2</v>
      </c>
    </row>
    <row r="655445" spans="16:16" x14ac:dyDescent="0.25">
      <c r="P655445" s="2">
        <f>(P655385/P655376)</f>
        <v>13.12280701754386</v>
      </c>
    </row>
    <row r="655446" spans="16:16" x14ac:dyDescent="0.25">
      <c r="P655446" s="2">
        <f>(P655360/P655358)</f>
        <v>53.899999999999991</v>
      </c>
    </row>
    <row r="655447" spans="16:16" x14ac:dyDescent="0.25">
      <c r="P655447" s="2">
        <f>(P655351/P655358)</f>
        <v>58.6</v>
      </c>
    </row>
    <row r="655448" spans="16:16" x14ac:dyDescent="0.25">
      <c r="P655448" s="2">
        <f>(0.8998*P655351)</f>
        <v>5.2728280000000005</v>
      </c>
    </row>
    <row r="655449" spans="16:16" x14ac:dyDescent="0.25">
      <c r="P655449" s="2">
        <f>(P655448/P655358)</f>
        <v>52.728280000000005</v>
      </c>
    </row>
    <row r="655450" spans="16:16" x14ac:dyDescent="0.25">
      <c r="P655450" s="2">
        <f>(P655368/P655376)</f>
        <v>68.833333333333329</v>
      </c>
    </row>
    <row r="655451" spans="16:16" x14ac:dyDescent="0.25">
      <c r="P655451" s="2">
        <f>(P655385/P655368)</f>
        <v>0.19064610679240473</v>
      </c>
    </row>
    <row r="655452" spans="16:16" x14ac:dyDescent="0.25">
      <c r="P655452" s="2" t="e">
        <f>(P655381/P655399)</f>
        <v>#DIV/0!</v>
      </c>
    </row>
    <row r="655453" spans="16:16" x14ac:dyDescent="0.25">
      <c r="P655453" s="2" t="e">
        <f>(P655434/P655435)</f>
        <v>#DIV/0!</v>
      </c>
    </row>
    <row r="671731" spans="16:16" x14ac:dyDescent="0.25">
      <c r="P671731" s="2" t="s">
        <v>99</v>
      </c>
    </row>
    <row r="671732" spans="16:16" x14ac:dyDescent="0.25">
      <c r="P671732" s="2">
        <v>3</v>
      </c>
    </row>
    <row r="671733" spans="16:16" x14ac:dyDescent="0.25">
      <c r="P671733" s="2">
        <v>58.58</v>
      </c>
    </row>
    <row r="671734" spans="16:16" x14ac:dyDescent="0.25">
      <c r="P671734" s="2">
        <v>16.48</v>
      </c>
    </row>
    <row r="671735" spans="16:16" x14ac:dyDescent="0.25">
      <c r="P671735" s="2">
        <v>5.86</v>
      </c>
    </row>
    <row r="671736" spans="16:16" x14ac:dyDescent="0.25">
      <c r="P671736" s="2">
        <v>2.86</v>
      </c>
    </row>
    <row r="671737" spans="16:16" x14ac:dyDescent="0.25">
      <c r="P671737" s="2">
        <v>8.75</v>
      </c>
    </row>
    <row r="671738" spans="16:16" x14ac:dyDescent="0.25">
      <c r="P671738" s="2">
        <v>2.4500000000000002</v>
      </c>
    </row>
    <row r="671739" spans="16:16" x14ac:dyDescent="0.25">
      <c r="P671739" s="2">
        <v>2.35</v>
      </c>
    </row>
    <row r="671740" spans="16:16" x14ac:dyDescent="0.25">
      <c r="P671740" s="2">
        <v>0.66</v>
      </c>
    </row>
    <row r="671741" spans="16:16" x14ac:dyDescent="0.25">
      <c r="P671741" s="2">
        <v>0.16</v>
      </c>
    </row>
    <row r="671742" spans="16:16" x14ac:dyDescent="0.25">
      <c r="P671742" s="2">
        <v>0.1</v>
      </c>
    </row>
    <row r="671743" spans="16:16" x14ac:dyDescent="0.25">
      <c r="P671743" s="2">
        <v>0.05</v>
      </c>
    </row>
    <row r="671744" spans="16:16" x14ac:dyDescent="0.25">
      <c r="P671744" s="2">
        <v>5.39</v>
      </c>
    </row>
    <row r="671745" spans="16:16" x14ac:dyDescent="0.25">
      <c r="P671745" s="2">
        <v>0.02</v>
      </c>
    </row>
    <row r="671746" spans="16:16" x14ac:dyDescent="0.25">
      <c r="P671746" s="2">
        <v>0.27</v>
      </c>
    </row>
    <row r="671747" spans="16:16" x14ac:dyDescent="0.25">
      <c r="P671747" s="2">
        <v>0.03</v>
      </c>
    </row>
    <row r="671748" spans="16:16" x14ac:dyDescent="0.25">
      <c r="P671748" s="2">
        <v>98.62</v>
      </c>
    </row>
    <row r="671749" spans="16:16" x14ac:dyDescent="0.25">
      <c r="P671749" s="2">
        <v>4.5999999999999999E-2</v>
      </c>
    </row>
    <row r="671750" spans="16:16" x14ac:dyDescent="0.25">
      <c r="P671750" s="2">
        <v>34.67</v>
      </c>
    </row>
    <row r="671751" spans="16:16" x14ac:dyDescent="0.25">
      <c r="P671751" s="2">
        <v>1.73</v>
      </c>
    </row>
    <row r="671752" spans="16:16" x14ac:dyDescent="0.25">
      <c r="P671752" s="2">
        <v>784.7</v>
      </c>
    </row>
    <row r="671753" spans="16:16" x14ac:dyDescent="0.25">
      <c r="P671753" s="2">
        <v>51.4</v>
      </c>
    </row>
    <row r="671756" spans="16:16" x14ac:dyDescent="0.25">
      <c r="P671756" s="2">
        <v>46.8</v>
      </c>
    </row>
    <row r="671757" spans="16:16" x14ac:dyDescent="0.25">
      <c r="P671757" s="2">
        <v>3.9</v>
      </c>
    </row>
    <row r="671758" spans="16:16" x14ac:dyDescent="0.25">
      <c r="P671758" s="2">
        <v>16</v>
      </c>
    </row>
    <row r="671759" spans="16:16" x14ac:dyDescent="0.25">
      <c r="P671759" s="2">
        <v>2.4</v>
      </c>
    </row>
    <row r="671760" spans="16:16" x14ac:dyDescent="0.25">
      <c r="P671760" s="2">
        <v>11.4</v>
      </c>
    </row>
    <row r="671761" spans="16:16" x14ac:dyDescent="0.25">
      <c r="P671761" s="2">
        <v>60.3</v>
      </c>
    </row>
    <row r="671762" spans="16:16" x14ac:dyDescent="0.25">
      <c r="P671762" s="2">
        <v>1.3</v>
      </c>
    </row>
    <row r="671763" spans="16:16" x14ac:dyDescent="0.25">
      <c r="P671763" s="2">
        <v>413.5</v>
      </c>
    </row>
    <row r="671764" spans="16:16" x14ac:dyDescent="0.25">
      <c r="P671764" s="2">
        <v>0.8</v>
      </c>
    </row>
    <row r="671765" spans="16:16" x14ac:dyDescent="0.25">
      <c r="P671765" s="2">
        <v>15.6</v>
      </c>
    </row>
    <row r="671766" spans="16:16" x14ac:dyDescent="0.25">
      <c r="P671766" s="2">
        <v>10.8</v>
      </c>
    </row>
    <row r="671767" spans="16:16" x14ac:dyDescent="0.25">
      <c r="P671767" s="2">
        <v>104.97</v>
      </c>
    </row>
    <row r="671768" spans="16:16" x14ac:dyDescent="0.25">
      <c r="P671768" s="2">
        <v>31.1</v>
      </c>
    </row>
    <row r="671769" spans="16:16" x14ac:dyDescent="0.25">
      <c r="P671769" s="2">
        <v>149.6</v>
      </c>
    </row>
    <row r="671770" spans="16:16" x14ac:dyDescent="0.25">
      <c r="P671770" s="2">
        <v>16.2</v>
      </c>
    </row>
    <row r="671771" spans="16:16" x14ac:dyDescent="0.25">
      <c r="P671771" s="2">
        <v>34.200000000000003</v>
      </c>
    </row>
    <row r="671772" spans="16:16" x14ac:dyDescent="0.25">
      <c r="P671772" s="2">
        <v>63.3</v>
      </c>
    </row>
    <row r="671785" spans="16:16" x14ac:dyDescent="0.25">
      <c r="P671785" s="2">
        <v>3.1</v>
      </c>
    </row>
    <row r="671786" spans="16:16" x14ac:dyDescent="0.25">
      <c r="P671786" s="2">
        <v>14.8</v>
      </c>
    </row>
    <row r="671787" spans="16:16" x14ac:dyDescent="0.25">
      <c r="P671787" s="2">
        <v>14.6</v>
      </c>
    </row>
    <row r="671788" spans="16:16" x14ac:dyDescent="0.25">
      <c r="P671788" s="2">
        <v>45.2</v>
      </c>
    </row>
    <row r="671789" spans="16:16" x14ac:dyDescent="0.25">
      <c r="P671789" s="2">
        <v>0.6</v>
      </c>
    </row>
    <row r="671790" spans="16:16" x14ac:dyDescent="0.25">
      <c r="P671790" s="2">
        <v>0.9</v>
      </c>
    </row>
    <row r="671791" spans="16:16" x14ac:dyDescent="0.25">
      <c r="P671791" s="2">
        <v>0.8</v>
      </c>
    </row>
    <row r="671792" spans="16:16" x14ac:dyDescent="0.25">
      <c r="P671792" s="2">
        <v>0.6</v>
      </c>
    </row>
    <row r="671795" spans="16:16" x14ac:dyDescent="0.25">
      <c r="P671795" s="2">
        <v>0.8</v>
      </c>
    </row>
    <row r="671796" spans="16:16" x14ac:dyDescent="0.25">
      <c r="P671796" s="2">
        <v>0.8</v>
      </c>
    </row>
    <row r="671797" spans="16:16" x14ac:dyDescent="0.25">
      <c r="P671797" s="2">
        <v>0.3</v>
      </c>
    </row>
    <row r="671798" spans="16:16" x14ac:dyDescent="0.25">
      <c r="P671798" s="2">
        <v>0.5</v>
      </c>
    </row>
    <row r="671799" spans="16:16" x14ac:dyDescent="0.25">
      <c r="P671799" s="2">
        <v>0.8</v>
      </c>
    </row>
    <row r="671800" spans="16:16" x14ac:dyDescent="0.25">
      <c r="P671800" s="2">
        <v>1.2</v>
      </c>
    </row>
    <row r="671801" spans="16:16" x14ac:dyDescent="0.25">
      <c r="P671801" s="2">
        <v>2.2999999999999998</v>
      </c>
    </row>
    <row r="671802" spans="16:16" x14ac:dyDescent="0.25">
      <c r="P671802" s="2">
        <v>0.7</v>
      </c>
    </row>
    <row r="671803" spans="16:16" x14ac:dyDescent="0.25">
      <c r="P671803" s="2">
        <v>326.94</v>
      </c>
    </row>
    <row r="671809" spans="16:16" x14ac:dyDescent="0.25">
      <c r="P671809" s="2">
        <v>5.7</v>
      </c>
    </row>
    <row r="671810" spans="16:16" x14ac:dyDescent="0.25">
      <c r="P671810" s="2">
        <v>3</v>
      </c>
    </row>
    <row r="671811" spans="16:16" x14ac:dyDescent="0.25">
      <c r="P671811" s="2">
        <v>8.3858998140000001</v>
      </c>
    </row>
    <row r="671812" spans="16:16" x14ac:dyDescent="0.25">
      <c r="P671812" s="2">
        <v>42.75</v>
      </c>
    </row>
    <row r="671813" spans="16:16" x14ac:dyDescent="0.25">
      <c r="P671813" s="2">
        <v>1.3684210530000001</v>
      </c>
    </row>
    <row r="671814" spans="16:16" x14ac:dyDescent="0.25">
      <c r="P671814" s="2">
        <v>4.3356164379999997</v>
      </c>
    </row>
    <row r="671815" spans="16:16" x14ac:dyDescent="0.25">
      <c r="P671815" s="2">
        <v>1.0555555560000001</v>
      </c>
    </row>
    <row r="671816" spans="16:16" x14ac:dyDescent="0.25">
      <c r="P671816" s="2">
        <v>14.25</v>
      </c>
    </row>
    <row r="671817" spans="16:16" x14ac:dyDescent="0.25">
      <c r="P671817" s="2" t="e">
        <v>#DIV/0!</v>
      </c>
    </row>
    <row r="671818" spans="16:16" x14ac:dyDescent="0.25">
      <c r="P671818" s="2">
        <v>0</v>
      </c>
    </row>
    <row r="671819" spans="16:16" x14ac:dyDescent="0.25">
      <c r="P671819" s="2">
        <v>0</v>
      </c>
    </row>
    <row r="671820" spans="16:16" x14ac:dyDescent="0.25">
      <c r="P671820" s="2">
        <v>103.9513678</v>
      </c>
    </row>
    <row r="671821" spans="16:16" x14ac:dyDescent="0.25">
      <c r="P671821" s="2">
        <v>36.271929819999997</v>
      </c>
    </row>
    <row r="671822" spans="16:16" x14ac:dyDescent="0.25">
      <c r="P671822" s="2">
        <v>0</v>
      </c>
    </row>
    <row r="671823" spans="16:16" x14ac:dyDescent="0.25">
      <c r="P671823" s="2">
        <v>0.33333333300000001</v>
      </c>
    </row>
    <row r="671824" spans="16:16" x14ac:dyDescent="0.25">
      <c r="P671824" s="2">
        <v>22.03803023</v>
      </c>
    </row>
    <row r="671825" spans="16:16" x14ac:dyDescent="0.25">
      <c r="P671825" s="2">
        <v>20510</v>
      </c>
    </row>
    <row r="671826" spans="16:16" x14ac:dyDescent="0.25">
      <c r="P671826" s="2">
        <f>(P671752/P671771)</f>
        <v>22.944444444444443</v>
      </c>
    </row>
    <row r="671827" spans="16:16" x14ac:dyDescent="0.25">
      <c r="P671827" s="2">
        <f>(P671769/P671759)</f>
        <v>62.333333333333336</v>
      </c>
    </row>
    <row r="671828" spans="16:16" x14ac:dyDescent="0.25">
      <c r="P671828" s="2">
        <f>(P671760/P671769)</f>
        <v>7.6203208556149732E-2</v>
      </c>
    </row>
    <row r="671829" spans="16:16" x14ac:dyDescent="0.25">
      <c r="P671829" s="2">
        <f>(P671769/P671760)</f>
        <v>13.12280701754386</v>
      </c>
    </row>
    <row r="671830" spans="16:16" x14ac:dyDescent="0.25">
      <c r="P671830" s="2">
        <f>(P671744/P671742)</f>
        <v>53.899999999999991</v>
      </c>
    </row>
    <row r="671831" spans="16:16" x14ac:dyDescent="0.25">
      <c r="P671831" s="2">
        <f>(P671735/P671742)</f>
        <v>58.6</v>
      </c>
    </row>
    <row r="671832" spans="16:16" x14ac:dyDescent="0.25">
      <c r="P671832" s="2">
        <f>(0.8998*P671735)</f>
        <v>5.2728280000000005</v>
      </c>
    </row>
    <row r="671833" spans="16:16" x14ac:dyDescent="0.25">
      <c r="P671833" s="2">
        <f>(P671832/P671742)</f>
        <v>52.728280000000005</v>
      </c>
    </row>
    <row r="671834" spans="16:16" x14ac:dyDescent="0.25">
      <c r="P671834" s="2">
        <f>(P671752/P671760)</f>
        <v>68.833333333333329</v>
      </c>
    </row>
    <row r="671835" spans="16:16" x14ac:dyDescent="0.25">
      <c r="P671835" s="2">
        <f>(P671769/P671752)</f>
        <v>0.19064610679240473</v>
      </c>
    </row>
    <row r="671836" spans="16:16" x14ac:dyDescent="0.25">
      <c r="P671836" s="2" t="e">
        <f>(P671765/P671783)</f>
        <v>#DIV/0!</v>
      </c>
    </row>
    <row r="671837" spans="16:16" x14ac:dyDescent="0.25">
      <c r="P671837" s="2" t="e">
        <f>(P671818/P671819)</f>
        <v>#DIV/0!</v>
      </c>
    </row>
    <row r="688115" spans="16:16" x14ac:dyDescent="0.25">
      <c r="P688115" s="2" t="s">
        <v>99</v>
      </c>
    </row>
    <row r="688116" spans="16:16" x14ac:dyDescent="0.25">
      <c r="P688116" s="2">
        <v>3</v>
      </c>
    </row>
    <row r="688117" spans="16:16" x14ac:dyDescent="0.25">
      <c r="P688117" s="2">
        <v>58.58</v>
      </c>
    </row>
    <row r="688118" spans="16:16" x14ac:dyDescent="0.25">
      <c r="P688118" s="2">
        <v>16.48</v>
      </c>
    </row>
    <row r="688119" spans="16:16" x14ac:dyDescent="0.25">
      <c r="P688119" s="2">
        <v>5.86</v>
      </c>
    </row>
    <row r="688120" spans="16:16" x14ac:dyDescent="0.25">
      <c r="P688120" s="2">
        <v>2.86</v>
      </c>
    </row>
    <row r="688121" spans="16:16" x14ac:dyDescent="0.25">
      <c r="P688121" s="2">
        <v>8.75</v>
      </c>
    </row>
    <row r="688122" spans="16:16" x14ac:dyDescent="0.25">
      <c r="P688122" s="2">
        <v>2.4500000000000002</v>
      </c>
    </row>
    <row r="688123" spans="16:16" x14ac:dyDescent="0.25">
      <c r="P688123" s="2">
        <v>2.35</v>
      </c>
    </row>
    <row r="688124" spans="16:16" x14ac:dyDescent="0.25">
      <c r="P688124" s="2">
        <v>0.66</v>
      </c>
    </row>
    <row r="688125" spans="16:16" x14ac:dyDescent="0.25">
      <c r="P688125" s="2">
        <v>0.16</v>
      </c>
    </row>
    <row r="688126" spans="16:16" x14ac:dyDescent="0.25">
      <c r="P688126" s="2">
        <v>0.1</v>
      </c>
    </row>
    <row r="688127" spans="16:16" x14ac:dyDescent="0.25">
      <c r="P688127" s="2">
        <v>0.05</v>
      </c>
    </row>
    <row r="688128" spans="16:16" x14ac:dyDescent="0.25">
      <c r="P688128" s="2">
        <v>5.39</v>
      </c>
    </row>
    <row r="688129" spans="16:16" x14ac:dyDescent="0.25">
      <c r="P688129" s="2">
        <v>0.02</v>
      </c>
    </row>
    <row r="688130" spans="16:16" x14ac:dyDescent="0.25">
      <c r="P688130" s="2">
        <v>0.27</v>
      </c>
    </row>
    <row r="688131" spans="16:16" x14ac:dyDescent="0.25">
      <c r="P688131" s="2">
        <v>0.03</v>
      </c>
    </row>
    <row r="688132" spans="16:16" x14ac:dyDescent="0.25">
      <c r="P688132" s="2">
        <v>98.62</v>
      </c>
    </row>
    <row r="688133" spans="16:16" x14ac:dyDescent="0.25">
      <c r="P688133" s="2">
        <v>4.5999999999999999E-2</v>
      </c>
    </row>
    <row r="688134" spans="16:16" x14ac:dyDescent="0.25">
      <c r="P688134" s="2">
        <v>34.67</v>
      </c>
    </row>
    <row r="688135" spans="16:16" x14ac:dyDescent="0.25">
      <c r="P688135" s="2">
        <v>1.73</v>
      </c>
    </row>
    <row r="688136" spans="16:16" x14ac:dyDescent="0.25">
      <c r="P688136" s="2">
        <v>784.7</v>
      </c>
    </row>
    <row r="688137" spans="16:16" x14ac:dyDescent="0.25">
      <c r="P688137" s="2">
        <v>51.4</v>
      </c>
    </row>
    <row r="688140" spans="16:16" x14ac:dyDescent="0.25">
      <c r="P688140" s="2">
        <v>46.8</v>
      </c>
    </row>
    <row r="688141" spans="16:16" x14ac:dyDescent="0.25">
      <c r="P688141" s="2">
        <v>3.9</v>
      </c>
    </row>
    <row r="688142" spans="16:16" x14ac:dyDescent="0.25">
      <c r="P688142" s="2">
        <v>16</v>
      </c>
    </row>
    <row r="688143" spans="16:16" x14ac:dyDescent="0.25">
      <c r="P688143" s="2">
        <v>2.4</v>
      </c>
    </row>
    <row r="688144" spans="16:16" x14ac:dyDescent="0.25">
      <c r="P688144" s="2">
        <v>11.4</v>
      </c>
    </row>
    <row r="688145" spans="16:16" x14ac:dyDescent="0.25">
      <c r="P688145" s="2">
        <v>60.3</v>
      </c>
    </row>
    <row r="688146" spans="16:16" x14ac:dyDescent="0.25">
      <c r="P688146" s="2">
        <v>1.3</v>
      </c>
    </row>
    <row r="688147" spans="16:16" x14ac:dyDescent="0.25">
      <c r="P688147" s="2">
        <v>413.5</v>
      </c>
    </row>
    <row r="688148" spans="16:16" x14ac:dyDescent="0.25">
      <c r="P688148" s="2">
        <v>0.8</v>
      </c>
    </row>
    <row r="688149" spans="16:16" x14ac:dyDescent="0.25">
      <c r="P688149" s="2">
        <v>15.6</v>
      </c>
    </row>
    <row r="688150" spans="16:16" x14ac:dyDescent="0.25">
      <c r="P688150" s="2">
        <v>10.8</v>
      </c>
    </row>
    <row r="688151" spans="16:16" x14ac:dyDescent="0.25">
      <c r="P688151" s="2">
        <v>104.97</v>
      </c>
    </row>
    <row r="688152" spans="16:16" x14ac:dyDescent="0.25">
      <c r="P688152" s="2">
        <v>31.1</v>
      </c>
    </row>
    <row r="688153" spans="16:16" x14ac:dyDescent="0.25">
      <c r="P688153" s="2">
        <v>149.6</v>
      </c>
    </row>
    <row r="688154" spans="16:16" x14ac:dyDescent="0.25">
      <c r="P688154" s="2">
        <v>16.2</v>
      </c>
    </row>
    <row r="688155" spans="16:16" x14ac:dyDescent="0.25">
      <c r="P688155" s="2">
        <v>34.200000000000003</v>
      </c>
    </row>
    <row r="688156" spans="16:16" x14ac:dyDescent="0.25">
      <c r="P688156" s="2">
        <v>63.3</v>
      </c>
    </row>
    <row r="688169" spans="16:16" x14ac:dyDescent="0.25">
      <c r="P688169" s="2">
        <v>3.1</v>
      </c>
    </row>
    <row r="688170" spans="16:16" x14ac:dyDescent="0.25">
      <c r="P688170" s="2">
        <v>14.8</v>
      </c>
    </row>
    <row r="688171" spans="16:16" x14ac:dyDescent="0.25">
      <c r="P688171" s="2">
        <v>14.6</v>
      </c>
    </row>
    <row r="688172" spans="16:16" x14ac:dyDescent="0.25">
      <c r="P688172" s="2">
        <v>45.2</v>
      </c>
    </row>
    <row r="688173" spans="16:16" x14ac:dyDescent="0.25">
      <c r="P688173" s="2">
        <v>0.6</v>
      </c>
    </row>
    <row r="688174" spans="16:16" x14ac:dyDescent="0.25">
      <c r="P688174" s="2">
        <v>0.9</v>
      </c>
    </row>
    <row r="688175" spans="16:16" x14ac:dyDescent="0.25">
      <c r="P688175" s="2">
        <v>0.8</v>
      </c>
    </row>
    <row r="688176" spans="16:16" x14ac:dyDescent="0.25">
      <c r="P688176" s="2">
        <v>0.6</v>
      </c>
    </row>
    <row r="688179" spans="16:16" x14ac:dyDescent="0.25">
      <c r="P688179" s="2">
        <v>0.8</v>
      </c>
    </row>
    <row r="688180" spans="16:16" x14ac:dyDescent="0.25">
      <c r="P688180" s="2">
        <v>0.8</v>
      </c>
    </row>
    <row r="688181" spans="16:16" x14ac:dyDescent="0.25">
      <c r="P688181" s="2">
        <v>0.3</v>
      </c>
    </row>
    <row r="688182" spans="16:16" x14ac:dyDescent="0.25">
      <c r="P688182" s="2">
        <v>0.5</v>
      </c>
    </row>
    <row r="688183" spans="16:16" x14ac:dyDescent="0.25">
      <c r="P688183" s="2">
        <v>0.8</v>
      </c>
    </row>
    <row r="688184" spans="16:16" x14ac:dyDescent="0.25">
      <c r="P688184" s="2">
        <v>1.2</v>
      </c>
    </row>
    <row r="688185" spans="16:16" x14ac:dyDescent="0.25">
      <c r="P688185" s="2">
        <v>2.2999999999999998</v>
      </c>
    </row>
    <row r="688186" spans="16:16" x14ac:dyDescent="0.25">
      <c r="P688186" s="2">
        <v>0.7</v>
      </c>
    </row>
    <row r="688187" spans="16:16" x14ac:dyDescent="0.25">
      <c r="P688187" s="2">
        <v>326.94</v>
      </c>
    </row>
    <row r="688193" spans="16:16" x14ac:dyDescent="0.25">
      <c r="P688193" s="2">
        <v>5.7</v>
      </c>
    </row>
    <row r="688194" spans="16:16" x14ac:dyDescent="0.25">
      <c r="P688194" s="2">
        <v>3</v>
      </c>
    </row>
    <row r="688195" spans="16:16" x14ac:dyDescent="0.25">
      <c r="P688195" s="2">
        <v>8.3858998140000001</v>
      </c>
    </row>
    <row r="688196" spans="16:16" x14ac:dyDescent="0.25">
      <c r="P688196" s="2">
        <v>42.75</v>
      </c>
    </row>
    <row r="688197" spans="16:16" x14ac:dyDescent="0.25">
      <c r="P688197" s="2">
        <v>1.3684210530000001</v>
      </c>
    </row>
    <row r="688198" spans="16:16" x14ac:dyDescent="0.25">
      <c r="P688198" s="2">
        <v>4.3356164379999997</v>
      </c>
    </row>
    <row r="688199" spans="16:16" x14ac:dyDescent="0.25">
      <c r="P688199" s="2">
        <v>1.0555555560000001</v>
      </c>
    </row>
    <row r="688200" spans="16:16" x14ac:dyDescent="0.25">
      <c r="P688200" s="2">
        <v>14.25</v>
      </c>
    </row>
    <row r="688201" spans="16:16" x14ac:dyDescent="0.25">
      <c r="P688201" s="2" t="e">
        <v>#DIV/0!</v>
      </c>
    </row>
    <row r="688202" spans="16:16" x14ac:dyDescent="0.25">
      <c r="P688202" s="2">
        <v>0</v>
      </c>
    </row>
    <row r="688203" spans="16:16" x14ac:dyDescent="0.25">
      <c r="P688203" s="2">
        <v>0</v>
      </c>
    </row>
    <row r="688204" spans="16:16" x14ac:dyDescent="0.25">
      <c r="P688204" s="2">
        <v>103.9513678</v>
      </c>
    </row>
    <row r="688205" spans="16:16" x14ac:dyDescent="0.25">
      <c r="P688205" s="2">
        <v>36.271929819999997</v>
      </c>
    </row>
    <row r="688206" spans="16:16" x14ac:dyDescent="0.25">
      <c r="P688206" s="2">
        <v>0</v>
      </c>
    </row>
    <row r="688207" spans="16:16" x14ac:dyDescent="0.25">
      <c r="P688207" s="2">
        <v>0.33333333300000001</v>
      </c>
    </row>
    <row r="688208" spans="16:16" x14ac:dyDescent="0.25">
      <c r="P688208" s="2">
        <v>22.03803023</v>
      </c>
    </row>
    <row r="688209" spans="16:16" x14ac:dyDescent="0.25">
      <c r="P688209" s="2">
        <v>20510</v>
      </c>
    </row>
    <row r="688210" spans="16:16" x14ac:dyDescent="0.25">
      <c r="P688210" s="2">
        <f>(P688136/P688155)</f>
        <v>22.944444444444443</v>
      </c>
    </row>
    <row r="688211" spans="16:16" x14ac:dyDescent="0.25">
      <c r="P688211" s="2">
        <f>(P688153/P688143)</f>
        <v>62.333333333333336</v>
      </c>
    </row>
    <row r="688212" spans="16:16" x14ac:dyDescent="0.25">
      <c r="P688212" s="2">
        <f>(P688144/P688153)</f>
        <v>7.6203208556149732E-2</v>
      </c>
    </row>
    <row r="688213" spans="16:16" x14ac:dyDescent="0.25">
      <c r="P688213" s="2">
        <f>(P688153/P688144)</f>
        <v>13.12280701754386</v>
      </c>
    </row>
    <row r="688214" spans="16:16" x14ac:dyDescent="0.25">
      <c r="P688214" s="2">
        <f>(P688128/P688126)</f>
        <v>53.899999999999991</v>
      </c>
    </row>
    <row r="688215" spans="16:16" x14ac:dyDescent="0.25">
      <c r="P688215" s="2">
        <f>(P688119/P688126)</f>
        <v>58.6</v>
      </c>
    </row>
    <row r="688216" spans="16:16" x14ac:dyDescent="0.25">
      <c r="P688216" s="2">
        <f>(0.8998*P688119)</f>
        <v>5.2728280000000005</v>
      </c>
    </row>
    <row r="688217" spans="16:16" x14ac:dyDescent="0.25">
      <c r="P688217" s="2">
        <f>(P688216/P688126)</f>
        <v>52.728280000000005</v>
      </c>
    </row>
    <row r="688218" spans="16:16" x14ac:dyDescent="0.25">
      <c r="P688218" s="2">
        <f>(P688136/P688144)</f>
        <v>68.833333333333329</v>
      </c>
    </row>
    <row r="688219" spans="16:16" x14ac:dyDescent="0.25">
      <c r="P688219" s="2">
        <f>(P688153/P688136)</f>
        <v>0.19064610679240473</v>
      </c>
    </row>
    <row r="688220" spans="16:16" x14ac:dyDescent="0.25">
      <c r="P688220" s="2" t="e">
        <f>(P688149/P688167)</f>
        <v>#DIV/0!</v>
      </c>
    </row>
    <row r="688221" spans="16:16" x14ac:dyDescent="0.25">
      <c r="P688221" s="2" t="e">
        <f>(P688202/P688203)</f>
        <v>#DIV/0!</v>
      </c>
    </row>
    <row r="704499" spans="16:16" x14ac:dyDescent="0.25">
      <c r="P704499" s="2" t="s">
        <v>99</v>
      </c>
    </row>
    <row r="704500" spans="16:16" x14ac:dyDescent="0.25">
      <c r="P704500" s="2">
        <v>3</v>
      </c>
    </row>
    <row r="704501" spans="16:16" x14ac:dyDescent="0.25">
      <c r="P704501" s="2">
        <v>58.58</v>
      </c>
    </row>
    <row r="704502" spans="16:16" x14ac:dyDescent="0.25">
      <c r="P704502" s="2">
        <v>16.48</v>
      </c>
    </row>
    <row r="704503" spans="16:16" x14ac:dyDescent="0.25">
      <c r="P704503" s="2">
        <v>5.86</v>
      </c>
    </row>
    <row r="704504" spans="16:16" x14ac:dyDescent="0.25">
      <c r="P704504" s="2">
        <v>2.86</v>
      </c>
    </row>
    <row r="704505" spans="16:16" x14ac:dyDescent="0.25">
      <c r="P704505" s="2">
        <v>8.75</v>
      </c>
    </row>
    <row r="704506" spans="16:16" x14ac:dyDescent="0.25">
      <c r="P704506" s="2">
        <v>2.4500000000000002</v>
      </c>
    </row>
    <row r="704507" spans="16:16" x14ac:dyDescent="0.25">
      <c r="P704507" s="2">
        <v>2.35</v>
      </c>
    </row>
    <row r="704508" spans="16:16" x14ac:dyDescent="0.25">
      <c r="P704508" s="2">
        <v>0.66</v>
      </c>
    </row>
    <row r="704509" spans="16:16" x14ac:dyDescent="0.25">
      <c r="P704509" s="2">
        <v>0.16</v>
      </c>
    </row>
    <row r="704510" spans="16:16" x14ac:dyDescent="0.25">
      <c r="P704510" s="2">
        <v>0.1</v>
      </c>
    </row>
    <row r="704511" spans="16:16" x14ac:dyDescent="0.25">
      <c r="P704511" s="2">
        <v>0.05</v>
      </c>
    </row>
    <row r="704512" spans="16:16" x14ac:dyDescent="0.25">
      <c r="P704512" s="2">
        <v>5.39</v>
      </c>
    </row>
    <row r="704513" spans="16:16" x14ac:dyDescent="0.25">
      <c r="P704513" s="2">
        <v>0.02</v>
      </c>
    </row>
    <row r="704514" spans="16:16" x14ac:dyDescent="0.25">
      <c r="P704514" s="2">
        <v>0.27</v>
      </c>
    </row>
    <row r="704515" spans="16:16" x14ac:dyDescent="0.25">
      <c r="P704515" s="2">
        <v>0.03</v>
      </c>
    </row>
    <row r="704516" spans="16:16" x14ac:dyDescent="0.25">
      <c r="P704516" s="2">
        <v>98.62</v>
      </c>
    </row>
    <row r="704517" spans="16:16" x14ac:dyDescent="0.25">
      <c r="P704517" s="2">
        <v>4.5999999999999999E-2</v>
      </c>
    </row>
    <row r="704518" spans="16:16" x14ac:dyDescent="0.25">
      <c r="P704518" s="2">
        <v>34.67</v>
      </c>
    </row>
    <row r="704519" spans="16:16" x14ac:dyDescent="0.25">
      <c r="P704519" s="2">
        <v>1.73</v>
      </c>
    </row>
    <row r="704520" spans="16:16" x14ac:dyDescent="0.25">
      <c r="P704520" s="2">
        <v>784.7</v>
      </c>
    </row>
    <row r="704521" spans="16:16" x14ac:dyDescent="0.25">
      <c r="P704521" s="2">
        <v>51.4</v>
      </c>
    </row>
    <row r="704524" spans="16:16" x14ac:dyDescent="0.25">
      <c r="P704524" s="2">
        <v>46.8</v>
      </c>
    </row>
    <row r="704525" spans="16:16" x14ac:dyDescent="0.25">
      <c r="P704525" s="2">
        <v>3.9</v>
      </c>
    </row>
    <row r="704526" spans="16:16" x14ac:dyDescent="0.25">
      <c r="P704526" s="2">
        <v>16</v>
      </c>
    </row>
    <row r="704527" spans="16:16" x14ac:dyDescent="0.25">
      <c r="P704527" s="2">
        <v>2.4</v>
      </c>
    </row>
    <row r="704528" spans="16:16" x14ac:dyDescent="0.25">
      <c r="P704528" s="2">
        <v>11.4</v>
      </c>
    </row>
    <row r="704529" spans="16:16" x14ac:dyDescent="0.25">
      <c r="P704529" s="2">
        <v>60.3</v>
      </c>
    </row>
    <row r="704530" spans="16:16" x14ac:dyDescent="0.25">
      <c r="P704530" s="2">
        <v>1.3</v>
      </c>
    </row>
    <row r="704531" spans="16:16" x14ac:dyDescent="0.25">
      <c r="P704531" s="2">
        <v>413.5</v>
      </c>
    </row>
    <row r="704532" spans="16:16" x14ac:dyDescent="0.25">
      <c r="P704532" s="2">
        <v>0.8</v>
      </c>
    </row>
    <row r="704533" spans="16:16" x14ac:dyDescent="0.25">
      <c r="P704533" s="2">
        <v>15.6</v>
      </c>
    </row>
    <row r="704534" spans="16:16" x14ac:dyDescent="0.25">
      <c r="P704534" s="2">
        <v>10.8</v>
      </c>
    </row>
    <row r="704535" spans="16:16" x14ac:dyDescent="0.25">
      <c r="P704535" s="2">
        <v>104.97</v>
      </c>
    </row>
    <row r="704536" spans="16:16" x14ac:dyDescent="0.25">
      <c r="P704536" s="2">
        <v>31.1</v>
      </c>
    </row>
    <row r="704537" spans="16:16" x14ac:dyDescent="0.25">
      <c r="P704537" s="2">
        <v>149.6</v>
      </c>
    </row>
    <row r="704538" spans="16:16" x14ac:dyDescent="0.25">
      <c r="P704538" s="2">
        <v>16.2</v>
      </c>
    </row>
    <row r="704539" spans="16:16" x14ac:dyDescent="0.25">
      <c r="P704539" s="2">
        <v>34.200000000000003</v>
      </c>
    </row>
    <row r="704540" spans="16:16" x14ac:dyDescent="0.25">
      <c r="P704540" s="2">
        <v>63.3</v>
      </c>
    </row>
    <row r="704553" spans="16:16" x14ac:dyDescent="0.25">
      <c r="P704553" s="2">
        <v>3.1</v>
      </c>
    </row>
    <row r="704554" spans="16:16" x14ac:dyDescent="0.25">
      <c r="P704554" s="2">
        <v>14.8</v>
      </c>
    </row>
    <row r="704555" spans="16:16" x14ac:dyDescent="0.25">
      <c r="P704555" s="2">
        <v>14.6</v>
      </c>
    </row>
    <row r="704556" spans="16:16" x14ac:dyDescent="0.25">
      <c r="P704556" s="2">
        <v>45.2</v>
      </c>
    </row>
    <row r="704557" spans="16:16" x14ac:dyDescent="0.25">
      <c r="P704557" s="2">
        <v>0.6</v>
      </c>
    </row>
    <row r="704558" spans="16:16" x14ac:dyDescent="0.25">
      <c r="P704558" s="2">
        <v>0.9</v>
      </c>
    </row>
    <row r="704559" spans="16:16" x14ac:dyDescent="0.25">
      <c r="P704559" s="2">
        <v>0.8</v>
      </c>
    </row>
    <row r="704560" spans="16:16" x14ac:dyDescent="0.25">
      <c r="P704560" s="2">
        <v>0.6</v>
      </c>
    </row>
    <row r="704563" spans="16:16" x14ac:dyDescent="0.25">
      <c r="P704563" s="2">
        <v>0.8</v>
      </c>
    </row>
    <row r="704564" spans="16:16" x14ac:dyDescent="0.25">
      <c r="P704564" s="2">
        <v>0.8</v>
      </c>
    </row>
    <row r="704565" spans="16:16" x14ac:dyDescent="0.25">
      <c r="P704565" s="2">
        <v>0.3</v>
      </c>
    </row>
    <row r="704566" spans="16:16" x14ac:dyDescent="0.25">
      <c r="P704566" s="2">
        <v>0.5</v>
      </c>
    </row>
    <row r="704567" spans="16:16" x14ac:dyDescent="0.25">
      <c r="P704567" s="2">
        <v>0.8</v>
      </c>
    </row>
    <row r="704568" spans="16:16" x14ac:dyDescent="0.25">
      <c r="P704568" s="2">
        <v>1.2</v>
      </c>
    </row>
    <row r="704569" spans="16:16" x14ac:dyDescent="0.25">
      <c r="P704569" s="2">
        <v>2.2999999999999998</v>
      </c>
    </row>
    <row r="704570" spans="16:16" x14ac:dyDescent="0.25">
      <c r="P704570" s="2">
        <v>0.7</v>
      </c>
    </row>
    <row r="704571" spans="16:16" x14ac:dyDescent="0.25">
      <c r="P704571" s="2">
        <v>326.94</v>
      </c>
    </row>
    <row r="704577" spans="16:16" x14ac:dyDescent="0.25">
      <c r="P704577" s="2">
        <v>5.7</v>
      </c>
    </row>
    <row r="704578" spans="16:16" x14ac:dyDescent="0.25">
      <c r="P704578" s="2">
        <v>3</v>
      </c>
    </row>
    <row r="704579" spans="16:16" x14ac:dyDescent="0.25">
      <c r="P704579" s="2">
        <v>8.3858998140000001</v>
      </c>
    </row>
    <row r="704580" spans="16:16" x14ac:dyDescent="0.25">
      <c r="P704580" s="2">
        <v>42.75</v>
      </c>
    </row>
    <row r="704581" spans="16:16" x14ac:dyDescent="0.25">
      <c r="P704581" s="2">
        <v>1.3684210530000001</v>
      </c>
    </row>
    <row r="704582" spans="16:16" x14ac:dyDescent="0.25">
      <c r="P704582" s="2">
        <v>4.3356164379999997</v>
      </c>
    </row>
    <row r="704583" spans="16:16" x14ac:dyDescent="0.25">
      <c r="P704583" s="2">
        <v>1.0555555560000001</v>
      </c>
    </row>
    <row r="704584" spans="16:16" x14ac:dyDescent="0.25">
      <c r="P704584" s="2">
        <v>14.25</v>
      </c>
    </row>
    <row r="704585" spans="16:16" x14ac:dyDescent="0.25">
      <c r="P704585" s="2" t="e">
        <v>#DIV/0!</v>
      </c>
    </row>
    <row r="704586" spans="16:16" x14ac:dyDescent="0.25">
      <c r="P704586" s="2">
        <v>0</v>
      </c>
    </row>
    <row r="704587" spans="16:16" x14ac:dyDescent="0.25">
      <c r="P704587" s="2">
        <v>0</v>
      </c>
    </row>
    <row r="704588" spans="16:16" x14ac:dyDescent="0.25">
      <c r="P704588" s="2">
        <v>103.9513678</v>
      </c>
    </row>
    <row r="704589" spans="16:16" x14ac:dyDescent="0.25">
      <c r="P704589" s="2">
        <v>36.271929819999997</v>
      </c>
    </row>
    <row r="704590" spans="16:16" x14ac:dyDescent="0.25">
      <c r="P704590" s="2">
        <v>0</v>
      </c>
    </row>
    <row r="704591" spans="16:16" x14ac:dyDescent="0.25">
      <c r="P704591" s="2">
        <v>0.33333333300000001</v>
      </c>
    </row>
    <row r="704592" spans="16:16" x14ac:dyDescent="0.25">
      <c r="P704592" s="2">
        <v>22.03803023</v>
      </c>
    </row>
    <row r="704593" spans="16:16" x14ac:dyDescent="0.25">
      <c r="P704593" s="2">
        <v>20510</v>
      </c>
    </row>
    <row r="704594" spans="16:16" x14ac:dyDescent="0.25">
      <c r="P704594" s="2">
        <f>(P704520/P704539)</f>
        <v>22.944444444444443</v>
      </c>
    </row>
    <row r="704595" spans="16:16" x14ac:dyDescent="0.25">
      <c r="P704595" s="2">
        <f>(P704537/P704527)</f>
        <v>62.333333333333336</v>
      </c>
    </row>
    <row r="704596" spans="16:16" x14ac:dyDescent="0.25">
      <c r="P704596" s="2">
        <f>(P704528/P704537)</f>
        <v>7.6203208556149732E-2</v>
      </c>
    </row>
    <row r="704597" spans="16:16" x14ac:dyDescent="0.25">
      <c r="P704597" s="2">
        <f>(P704537/P704528)</f>
        <v>13.12280701754386</v>
      </c>
    </row>
    <row r="704598" spans="16:16" x14ac:dyDescent="0.25">
      <c r="P704598" s="2">
        <f>(P704512/P704510)</f>
        <v>53.899999999999991</v>
      </c>
    </row>
    <row r="704599" spans="16:16" x14ac:dyDescent="0.25">
      <c r="P704599" s="2">
        <f>(P704503/P704510)</f>
        <v>58.6</v>
      </c>
    </row>
    <row r="704600" spans="16:16" x14ac:dyDescent="0.25">
      <c r="P704600" s="2">
        <f>(0.8998*P704503)</f>
        <v>5.2728280000000005</v>
      </c>
    </row>
    <row r="704601" spans="16:16" x14ac:dyDescent="0.25">
      <c r="P704601" s="2">
        <f>(P704600/P704510)</f>
        <v>52.728280000000005</v>
      </c>
    </row>
    <row r="704602" spans="16:16" x14ac:dyDescent="0.25">
      <c r="P704602" s="2">
        <f>(P704520/P704528)</f>
        <v>68.833333333333329</v>
      </c>
    </row>
    <row r="704603" spans="16:16" x14ac:dyDescent="0.25">
      <c r="P704603" s="2">
        <f>(P704537/P704520)</f>
        <v>0.19064610679240473</v>
      </c>
    </row>
    <row r="704604" spans="16:16" x14ac:dyDescent="0.25">
      <c r="P704604" s="2" t="e">
        <f>(P704533/P704551)</f>
        <v>#DIV/0!</v>
      </c>
    </row>
    <row r="704605" spans="16:16" x14ac:dyDescent="0.25">
      <c r="P704605" s="2" t="e">
        <f>(P704586/P704587)</f>
        <v>#DIV/0!</v>
      </c>
    </row>
    <row r="720883" spans="16:16" x14ac:dyDescent="0.25">
      <c r="P720883" s="2" t="s">
        <v>99</v>
      </c>
    </row>
    <row r="720884" spans="16:16" x14ac:dyDescent="0.25">
      <c r="P720884" s="2">
        <v>3</v>
      </c>
    </row>
    <row r="720885" spans="16:16" x14ac:dyDescent="0.25">
      <c r="P720885" s="2">
        <v>58.58</v>
      </c>
    </row>
    <row r="720886" spans="16:16" x14ac:dyDescent="0.25">
      <c r="P720886" s="2">
        <v>16.48</v>
      </c>
    </row>
    <row r="720887" spans="16:16" x14ac:dyDescent="0.25">
      <c r="P720887" s="2">
        <v>5.86</v>
      </c>
    </row>
    <row r="720888" spans="16:16" x14ac:dyDescent="0.25">
      <c r="P720888" s="2">
        <v>2.86</v>
      </c>
    </row>
    <row r="720889" spans="16:16" x14ac:dyDescent="0.25">
      <c r="P720889" s="2">
        <v>8.75</v>
      </c>
    </row>
    <row r="720890" spans="16:16" x14ac:dyDescent="0.25">
      <c r="P720890" s="2">
        <v>2.4500000000000002</v>
      </c>
    </row>
    <row r="720891" spans="16:16" x14ac:dyDescent="0.25">
      <c r="P720891" s="2">
        <v>2.35</v>
      </c>
    </row>
    <row r="720892" spans="16:16" x14ac:dyDescent="0.25">
      <c r="P720892" s="2">
        <v>0.66</v>
      </c>
    </row>
    <row r="720893" spans="16:16" x14ac:dyDescent="0.25">
      <c r="P720893" s="2">
        <v>0.16</v>
      </c>
    </row>
    <row r="720894" spans="16:16" x14ac:dyDescent="0.25">
      <c r="P720894" s="2">
        <v>0.1</v>
      </c>
    </row>
    <row r="720895" spans="16:16" x14ac:dyDescent="0.25">
      <c r="P720895" s="2">
        <v>0.05</v>
      </c>
    </row>
    <row r="720896" spans="16:16" x14ac:dyDescent="0.25">
      <c r="P720896" s="2">
        <v>5.39</v>
      </c>
    </row>
    <row r="720897" spans="16:16" x14ac:dyDescent="0.25">
      <c r="P720897" s="2">
        <v>0.02</v>
      </c>
    </row>
    <row r="720898" spans="16:16" x14ac:dyDescent="0.25">
      <c r="P720898" s="2">
        <v>0.27</v>
      </c>
    </row>
    <row r="720899" spans="16:16" x14ac:dyDescent="0.25">
      <c r="P720899" s="2">
        <v>0.03</v>
      </c>
    </row>
    <row r="720900" spans="16:16" x14ac:dyDescent="0.25">
      <c r="P720900" s="2">
        <v>98.62</v>
      </c>
    </row>
    <row r="720901" spans="16:16" x14ac:dyDescent="0.25">
      <c r="P720901" s="2">
        <v>4.5999999999999999E-2</v>
      </c>
    </row>
    <row r="720902" spans="16:16" x14ac:dyDescent="0.25">
      <c r="P720902" s="2">
        <v>34.67</v>
      </c>
    </row>
    <row r="720903" spans="16:16" x14ac:dyDescent="0.25">
      <c r="P720903" s="2">
        <v>1.73</v>
      </c>
    </row>
    <row r="720904" spans="16:16" x14ac:dyDescent="0.25">
      <c r="P720904" s="2">
        <v>784.7</v>
      </c>
    </row>
    <row r="720905" spans="16:16" x14ac:dyDescent="0.25">
      <c r="P720905" s="2">
        <v>51.4</v>
      </c>
    </row>
    <row r="720908" spans="16:16" x14ac:dyDescent="0.25">
      <c r="P720908" s="2">
        <v>46.8</v>
      </c>
    </row>
    <row r="720909" spans="16:16" x14ac:dyDescent="0.25">
      <c r="P720909" s="2">
        <v>3.9</v>
      </c>
    </row>
    <row r="720910" spans="16:16" x14ac:dyDescent="0.25">
      <c r="P720910" s="2">
        <v>16</v>
      </c>
    </row>
    <row r="720911" spans="16:16" x14ac:dyDescent="0.25">
      <c r="P720911" s="2">
        <v>2.4</v>
      </c>
    </row>
    <row r="720912" spans="16:16" x14ac:dyDescent="0.25">
      <c r="P720912" s="2">
        <v>11.4</v>
      </c>
    </row>
    <row r="720913" spans="16:16" x14ac:dyDescent="0.25">
      <c r="P720913" s="2">
        <v>60.3</v>
      </c>
    </row>
    <row r="720914" spans="16:16" x14ac:dyDescent="0.25">
      <c r="P720914" s="2">
        <v>1.3</v>
      </c>
    </row>
    <row r="720915" spans="16:16" x14ac:dyDescent="0.25">
      <c r="P720915" s="2">
        <v>413.5</v>
      </c>
    </row>
    <row r="720916" spans="16:16" x14ac:dyDescent="0.25">
      <c r="P720916" s="2">
        <v>0.8</v>
      </c>
    </row>
    <row r="720917" spans="16:16" x14ac:dyDescent="0.25">
      <c r="P720917" s="2">
        <v>15.6</v>
      </c>
    </row>
    <row r="720918" spans="16:16" x14ac:dyDescent="0.25">
      <c r="P720918" s="2">
        <v>10.8</v>
      </c>
    </row>
    <row r="720919" spans="16:16" x14ac:dyDescent="0.25">
      <c r="P720919" s="2">
        <v>104.97</v>
      </c>
    </row>
    <row r="720920" spans="16:16" x14ac:dyDescent="0.25">
      <c r="P720920" s="2">
        <v>31.1</v>
      </c>
    </row>
    <row r="720921" spans="16:16" x14ac:dyDescent="0.25">
      <c r="P720921" s="2">
        <v>149.6</v>
      </c>
    </row>
    <row r="720922" spans="16:16" x14ac:dyDescent="0.25">
      <c r="P720922" s="2">
        <v>16.2</v>
      </c>
    </row>
    <row r="720923" spans="16:16" x14ac:dyDescent="0.25">
      <c r="P720923" s="2">
        <v>34.200000000000003</v>
      </c>
    </row>
    <row r="720924" spans="16:16" x14ac:dyDescent="0.25">
      <c r="P720924" s="2">
        <v>63.3</v>
      </c>
    </row>
    <row r="720937" spans="16:16" x14ac:dyDescent="0.25">
      <c r="P720937" s="2">
        <v>3.1</v>
      </c>
    </row>
    <row r="720938" spans="16:16" x14ac:dyDescent="0.25">
      <c r="P720938" s="2">
        <v>14.8</v>
      </c>
    </row>
    <row r="720939" spans="16:16" x14ac:dyDescent="0.25">
      <c r="P720939" s="2">
        <v>14.6</v>
      </c>
    </row>
    <row r="720940" spans="16:16" x14ac:dyDescent="0.25">
      <c r="P720940" s="2">
        <v>45.2</v>
      </c>
    </row>
    <row r="720941" spans="16:16" x14ac:dyDescent="0.25">
      <c r="P720941" s="2">
        <v>0.6</v>
      </c>
    </row>
    <row r="720942" spans="16:16" x14ac:dyDescent="0.25">
      <c r="P720942" s="2">
        <v>0.9</v>
      </c>
    </row>
    <row r="720943" spans="16:16" x14ac:dyDescent="0.25">
      <c r="P720943" s="2">
        <v>0.8</v>
      </c>
    </row>
    <row r="720944" spans="16:16" x14ac:dyDescent="0.25">
      <c r="P720944" s="2">
        <v>0.6</v>
      </c>
    </row>
    <row r="720947" spans="16:16" x14ac:dyDescent="0.25">
      <c r="P720947" s="2">
        <v>0.8</v>
      </c>
    </row>
    <row r="720948" spans="16:16" x14ac:dyDescent="0.25">
      <c r="P720948" s="2">
        <v>0.8</v>
      </c>
    </row>
    <row r="720949" spans="16:16" x14ac:dyDescent="0.25">
      <c r="P720949" s="2">
        <v>0.3</v>
      </c>
    </row>
    <row r="720950" spans="16:16" x14ac:dyDescent="0.25">
      <c r="P720950" s="2">
        <v>0.5</v>
      </c>
    </row>
    <row r="720951" spans="16:16" x14ac:dyDescent="0.25">
      <c r="P720951" s="2">
        <v>0.8</v>
      </c>
    </row>
    <row r="720952" spans="16:16" x14ac:dyDescent="0.25">
      <c r="P720952" s="2">
        <v>1.2</v>
      </c>
    </row>
    <row r="720953" spans="16:16" x14ac:dyDescent="0.25">
      <c r="P720953" s="2">
        <v>2.2999999999999998</v>
      </c>
    </row>
    <row r="720954" spans="16:16" x14ac:dyDescent="0.25">
      <c r="P720954" s="2">
        <v>0.7</v>
      </c>
    </row>
    <row r="720955" spans="16:16" x14ac:dyDescent="0.25">
      <c r="P720955" s="2">
        <v>326.94</v>
      </c>
    </row>
    <row r="720961" spans="16:16" x14ac:dyDescent="0.25">
      <c r="P720961" s="2">
        <v>5.7</v>
      </c>
    </row>
    <row r="720962" spans="16:16" x14ac:dyDescent="0.25">
      <c r="P720962" s="2">
        <v>3</v>
      </c>
    </row>
    <row r="720963" spans="16:16" x14ac:dyDescent="0.25">
      <c r="P720963" s="2">
        <v>8.3858998140000001</v>
      </c>
    </row>
    <row r="720964" spans="16:16" x14ac:dyDescent="0.25">
      <c r="P720964" s="2">
        <v>42.75</v>
      </c>
    </row>
    <row r="720965" spans="16:16" x14ac:dyDescent="0.25">
      <c r="P720965" s="2">
        <v>1.3684210530000001</v>
      </c>
    </row>
    <row r="720966" spans="16:16" x14ac:dyDescent="0.25">
      <c r="P720966" s="2">
        <v>4.3356164379999997</v>
      </c>
    </row>
    <row r="720967" spans="16:16" x14ac:dyDescent="0.25">
      <c r="P720967" s="2">
        <v>1.0555555560000001</v>
      </c>
    </row>
    <row r="720968" spans="16:16" x14ac:dyDescent="0.25">
      <c r="P720968" s="2">
        <v>14.25</v>
      </c>
    </row>
    <row r="720969" spans="16:16" x14ac:dyDescent="0.25">
      <c r="P720969" s="2" t="e">
        <v>#DIV/0!</v>
      </c>
    </row>
    <row r="720970" spans="16:16" x14ac:dyDescent="0.25">
      <c r="P720970" s="2">
        <v>0</v>
      </c>
    </row>
    <row r="720971" spans="16:16" x14ac:dyDescent="0.25">
      <c r="P720971" s="2">
        <v>0</v>
      </c>
    </row>
    <row r="720972" spans="16:16" x14ac:dyDescent="0.25">
      <c r="P720972" s="2">
        <v>103.9513678</v>
      </c>
    </row>
    <row r="720973" spans="16:16" x14ac:dyDescent="0.25">
      <c r="P720973" s="2">
        <v>36.271929819999997</v>
      </c>
    </row>
    <row r="720974" spans="16:16" x14ac:dyDescent="0.25">
      <c r="P720974" s="2">
        <v>0</v>
      </c>
    </row>
    <row r="720975" spans="16:16" x14ac:dyDescent="0.25">
      <c r="P720975" s="2">
        <v>0.33333333300000001</v>
      </c>
    </row>
    <row r="720976" spans="16:16" x14ac:dyDescent="0.25">
      <c r="P720976" s="2">
        <v>22.03803023</v>
      </c>
    </row>
    <row r="720977" spans="16:16" x14ac:dyDescent="0.25">
      <c r="P720977" s="2">
        <v>20510</v>
      </c>
    </row>
    <row r="720978" spans="16:16" x14ac:dyDescent="0.25">
      <c r="P720978" s="2">
        <f>(P720904/P720923)</f>
        <v>22.944444444444443</v>
      </c>
    </row>
    <row r="720979" spans="16:16" x14ac:dyDescent="0.25">
      <c r="P720979" s="2">
        <f>(P720921/P720911)</f>
        <v>62.333333333333336</v>
      </c>
    </row>
    <row r="720980" spans="16:16" x14ac:dyDescent="0.25">
      <c r="P720980" s="2">
        <f>(P720912/P720921)</f>
        <v>7.6203208556149732E-2</v>
      </c>
    </row>
    <row r="720981" spans="16:16" x14ac:dyDescent="0.25">
      <c r="P720981" s="2">
        <f>(P720921/P720912)</f>
        <v>13.12280701754386</v>
      </c>
    </row>
    <row r="720982" spans="16:16" x14ac:dyDescent="0.25">
      <c r="P720982" s="2">
        <f>(P720896/P720894)</f>
        <v>53.899999999999991</v>
      </c>
    </row>
    <row r="720983" spans="16:16" x14ac:dyDescent="0.25">
      <c r="P720983" s="2">
        <f>(P720887/P720894)</f>
        <v>58.6</v>
      </c>
    </row>
    <row r="720984" spans="16:16" x14ac:dyDescent="0.25">
      <c r="P720984" s="2">
        <f>(0.8998*P720887)</f>
        <v>5.2728280000000005</v>
      </c>
    </row>
    <row r="720985" spans="16:16" x14ac:dyDescent="0.25">
      <c r="P720985" s="2">
        <f>(P720984/P720894)</f>
        <v>52.728280000000005</v>
      </c>
    </row>
    <row r="720986" spans="16:16" x14ac:dyDescent="0.25">
      <c r="P720986" s="2">
        <f>(P720904/P720912)</f>
        <v>68.833333333333329</v>
      </c>
    </row>
    <row r="720987" spans="16:16" x14ac:dyDescent="0.25">
      <c r="P720987" s="2">
        <f>(P720921/P720904)</f>
        <v>0.19064610679240473</v>
      </c>
    </row>
    <row r="720988" spans="16:16" x14ac:dyDescent="0.25">
      <c r="P720988" s="2" t="e">
        <f>(P720917/P720935)</f>
        <v>#DIV/0!</v>
      </c>
    </row>
    <row r="720989" spans="16:16" x14ac:dyDescent="0.25">
      <c r="P720989" s="2" t="e">
        <f>(P720970/P720971)</f>
        <v>#DIV/0!</v>
      </c>
    </row>
    <row r="737267" spans="16:16" x14ac:dyDescent="0.25">
      <c r="P737267" s="2" t="s">
        <v>99</v>
      </c>
    </row>
    <row r="737268" spans="16:16" x14ac:dyDescent="0.25">
      <c r="P737268" s="2">
        <v>3</v>
      </c>
    </row>
    <row r="737269" spans="16:16" x14ac:dyDescent="0.25">
      <c r="P737269" s="2">
        <v>58.58</v>
      </c>
    </row>
    <row r="737270" spans="16:16" x14ac:dyDescent="0.25">
      <c r="P737270" s="2">
        <v>16.48</v>
      </c>
    </row>
    <row r="737271" spans="16:16" x14ac:dyDescent="0.25">
      <c r="P737271" s="2">
        <v>5.86</v>
      </c>
    </row>
    <row r="737272" spans="16:16" x14ac:dyDescent="0.25">
      <c r="P737272" s="2">
        <v>2.86</v>
      </c>
    </row>
    <row r="737273" spans="16:16" x14ac:dyDescent="0.25">
      <c r="P737273" s="2">
        <v>8.75</v>
      </c>
    </row>
    <row r="737274" spans="16:16" x14ac:dyDescent="0.25">
      <c r="P737274" s="2">
        <v>2.4500000000000002</v>
      </c>
    </row>
    <row r="737275" spans="16:16" x14ac:dyDescent="0.25">
      <c r="P737275" s="2">
        <v>2.35</v>
      </c>
    </row>
    <row r="737276" spans="16:16" x14ac:dyDescent="0.25">
      <c r="P737276" s="2">
        <v>0.66</v>
      </c>
    </row>
    <row r="737277" spans="16:16" x14ac:dyDescent="0.25">
      <c r="P737277" s="2">
        <v>0.16</v>
      </c>
    </row>
    <row r="737278" spans="16:16" x14ac:dyDescent="0.25">
      <c r="P737278" s="2">
        <v>0.1</v>
      </c>
    </row>
    <row r="737279" spans="16:16" x14ac:dyDescent="0.25">
      <c r="P737279" s="2">
        <v>0.05</v>
      </c>
    </row>
    <row r="737280" spans="16:16" x14ac:dyDescent="0.25">
      <c r="P737280" s="2">
        <v>5.39</v>
      </c>
    </row>
    <row r="737281" spans="16:16" x14ac:dyDescent="0.25">
      <c r="P737281" s="2">
        <v>0.02</v>
      </c>
    </row>
    <row r="737282" spans="16:16" x14ac:dyDescent="0.25">
      <c r="P737282" s="2">
        <v>0.27</v>
      </c>
    </row>
    <row r="737283" spans="16:16" x14ac:dyDescent="0.25">
      <c r="P737283" s="2">
        <v>0.03</v>
      </c>
    </row>
    <row r="737284" spans="16:16" x14ac:dyDescent="0.25">
      <c r="P737284" s="2">
        <v>98.62</v>
      </c>
    </row>
    <row r="737285" spans="16:16" x14ac:dyDescent="0.25">
      <c r="P737285" s="2">
        <v>4.5999999999999999E-2</v>
      </c>
    </row>
    <row r="737286" spans="16:16" x14ac:dyDescent="0.25">
      <c r="P737286" s="2">
        <v>34.67</v>
      </c>
    </row>
    <row r="737287" spans="16:16" x14ac:dyDescent="0.25">
      <c r="P737287" s="2">
        <v>1.73</v>
      </c>
    </row>
    <row r="737288" spans="16:16" x14ac:dyDescent="0.25">
      <c r="P737288" s="2">
        <v>784.7</v>
      </c>
    </row>
    <row r="737289" spans="16:16" x14ac:dyDescent="0.25">
      <c r="P737289" s="2">
        <v>51.4</v>
      </c>
    </row>
    <row r="737292" spans="16:16" x14ac:dyDescent="0.25">
      <c r="P737292" s="2">
        <v>46.8</v>
      </c>
    </row>
    <row r="737293" spans="16:16" x14ac:dyDescent="0.25">
      <c r="P737293" s="2">
        <v>3.9</v>
      </c>
    </row>
    <row r="737294" spans="16:16" x14ac:dyDescent="0.25">
      <c r="P737294" s="2">
        <v>16</v>
      </c>
    </row>
    <row r="737295" spans="16:16" x14ac:dyDescent="0.25">
      <c r="P737295" s="2">
        <v>2.4</v>
      </c>
    </row>
    <row r="737296" spans="16:16" x14ac:dyDescent="0.25">
      <c r="P737296" s="2">
        <v>11.4</v>
      </c>
    </row>
    <row r="737297" spans="16:16" x14ac:dyDescent="0.25">
      <c r="P737297" s="2">
        <v>60.3</v>
      </c>
    </row>
    <row r="737298" spans="16:16" x14ac:dyDescent="0.25">
      <c r="P737298" s="2">
        <v>1.3</v>
      </c>
    </row>
    <row r="737299" spans="16:16" x14ac:dyDescent="0.25">
      <c r="P737299" s="2">
        <v>413.5</v>
      </c>
    </row>
    <row r="737300" spans="16:16" x14ac:dyDescent="0.25">
      <c r="P737300" s="2">
        <v>0.8</v>
      </c>
    </row>
    <row r="737301" spans="16:16" x14ac:dyDescent="0.25">
      <c r="P737301" s="2">
        <v>15.6</v>
      </c>
    </row>
    <row r="737302" spans="16:16" x14ac:dyDescent="0.25">
      <c r="P737302" s="2">
        <v>10.8</v>
      </c>
    </row>
    <row r="737303" spans="16:16" x14ac:dyDescent="0.25">
      <c r="P737303" s="2">
        <v>104.97</v>
      </c>
    </row>
    <row r="737304" spans="16:16" x14ac:dyDescent="0.25">
      <c r="P737304" s="2">
        <v>31.1</v>
      </c>
    </row>
    <row r="737305" spans="16:16" x14ac:dyDescent="0.25">
      <c r="P737305" s="2">
        <v>149.6</v>
      </c>
    </row>
    <row r="737306" spans="16:16" x14ac:dyDescent="0.25">
      <c r="P737306" s="2">
        <v>16.2</v>
      </c>
    </row>
    <row r="737307" spans="16:16" x14ac:dyDescent="0.25">
      <c r="P737307" s="2">
        <v>34.200000000000003</v>
      </c>
    </row>
    <row r="737308" spans="16:16" x14ac:dyDescent="0.25">
      <c r="P737308" s="2">
        <v>63.3</v>
      </c>
    </row>
    <row r="737321" spans="16:16" x14ac:dyDescent="0.25">
      <c r="P737321" s="2">
        <v>3.1</v>
      </c>
    </row>
    <row r="737322" spans="16:16" x14ac:dyDescent="0.25">
      <c r="P737322" s="2">
        <v>14.8</v>
      </c>
    </row>
    <row r="737323" spans="16:16" x14ac:dyDescent="0.25">
      <c r="P737323" s="2">
        <v>14.6</v>
      </c>
    </row>
    <row r="737324" spans="16:16" x14ac:dyDescent="0.25">
      <c r="P737324" s="2">
        <v>45.2</v>
      </c>
    </row>
    <row r="737325" spans="16:16" x14ac:dyDescent="0.25">
      <c r="P737325" s="2">
        <v>0.6</v>
      </c>
    </row>
    <row r="737326" spans="16:16" x14ac:dyDescent="0.25">
      <c r="P737326" s="2">
        <v>0.9</v>
      </c>
    </row>
    <row r="737327" spans="16:16" x14ac:dyDescent="0.25">
      <c r="P737327" s="2">
        <v>0.8</v>
      </c>
    </row>
    <row r="737328" spans="16:16" x14ac:dyDescent="0.25">
      <c r="P737328" s="2">
        <v>0.6</v>
      </c>
    </row>
    <row r="737331" spans="16:16" x14ac:dyDescent="0.25">
      <c r="P737331" s="2">
        <v>0.8</v>
      </c>
    </row>
    <row r="737332" spans="16:16" x14ac:dyDescent="0.25">
      <c r="P737332" s="2">
        <v>0.8</v>
      </c>
    </row>
    <row r="737333" spans="16:16" x14ac:dyDescent="0.25">
      <c r="P737333" s="2">
        <v>0.3</v>
      </c>
    </row>
    <row r="737334" spans="16:16" x14ac:dyDescent="0.25">
      <c r="P737334" s="2">
        <v>0.5</v>
      </c>
    </row>
    <row r="737335" spans="16:16" x14ac:dyDescent="0.25">
      <c r="P737335" s="2">
        <v>0.8</v>
      </c>
    </row>
    <row r="737336" spans="16:16" x14ac:dyDescent="0.25">
      <c r="P737336" s="2">
        <v>1.2</v>
      </c>
    </row>
    <row r="737337" spans="16:16" x14ac:dyDescent="0.25">
      <c r="P737337" s="2">
        <v>2.2999999999999998</v>
      </c>
    </row>
    <row r="737338" spans="16:16" x14ac:dyDescent="0.25">
      <c r="P737338" s="2">
        <v>0.7</v>
      </c>
    </row>
    <row r="737339" spans="16:16" x14ac:dyDescent="0.25">
      <c r="P737339" s="2">
        <v>326.94</v>
      </c>
    </row>
    <row r="737345" spans="16:16" x14ac:dyDescent="0.25">
      <c r="P737345" s="2">
        <v>5.7</v>
      </c>
    </row>
    <row r="737346" spans="16:16" x14ac:dyDescent="0.25">
      <c r="P737346" s="2">
        <v>3</v>
      </c>
    </row>
    <row r="737347" spans="16:16" x14ac:dyDescent="0.25">
      <c r="P737347" s="2">
        <v>8.3858998140000001</v>
      </c>
    </row>
    <row r="737348" spans="16:16" x14ac:dyDescent="0.25">
      <c r="P737348" s="2">
        <v>42.75</v>
      </c>
    </row>
    <row r="737349" spans="16:16" x14ac:dyDescent="0.25">
      <c r="P737349" s="2">
        <v>1.3684210530000001</v>
      </c>
    </row>
    <row r="737350" spans="16:16" x14ac:dyDescent="0.25">
      <c r="P737350" s="2">
        <v>4.3356164379999997</v>
      </c>
    </row>
    <row r="737351" spans="16:16" x14ac:dyDescent="0.25">
      <c r="P737351" s="2">
        <v>1.0555555560000001</v>
      </c>
    </row>
    <row r="737352" spans="16:16" x14ac:dyDescent="0.25">
      <c r="P737352" s="2">
        <v>14.25</v>
      </c>
    </row>
    <row r="737353" spans="16:16" x14ac:dyDescent="0.25">
      <c r="P737353" s="2" t="e">
        <v>#DIV/0!</v>
      </c>
    </row>
    <row r="737354" spans="16:16" x14ac:dyDescent="0.25">
      <c r="P737354" s="2">
        <v>0</v>
      </c>
    </row>
    <row r="737355" spans="16:16" x14ac:dyDescent="0.25">
      <c r="P737355" s="2">
        <v>0</v>
      </c>
    </row>
    <row r="737356" spans="16:16" x14ac:dyDescent="0.25">
      <c r="P737356" s="2">
        <v>103.9513678</v>
      </c>
    </row>
    <row r="737357" spans="16:16" x14ac:dyDescent="0.25">
      <c r="P737357" s="2">
        <v>36.271929819999997</v>
      </c>
    </row>
    <row r="737358" spans="16:16" x14ac:dyDescent="0.25">
      <c r="P737358" s="2">
        <v>0</v>
      </c>
    </row>
    <row r="737359" spans="16:16" x14ac:dyDescent="0.25">
      <c r="P737359" s="2">
        <v>0.33333333300000001</v>
      </c>
    </row>
    <row r="737360" spans="16:16" x14ac:dyDescent="0.25">
      <c r="P737360" s="2">
        <v>22.03803023</v>
      </c>
    </row>
    <row r="737361" spans="16:16" x14ac:dyDescent="0.25">
      <c r="P737361" s="2">
        <v>20510</v>
      </c>
    </row>
    <row r="737362" spans="16:16" x14ac:dyDescent="0.25">
      <c r="P737362" s="2">
        <f>(P737288/P737307)</f>
        <v>22.944444444444443</v>
      </c>
    </row>
    <row r="737363" spans="16:16" x14ac:dyDescent="0.25">
      <c r="P737363" s="2">
        <f>(P737305/P737295)</f>
        <v>62.333333333333336</v>
      </c>
    </row>
    <row r="737364" spans="16:16" x14ac:dyDescent="0.25">
      <c r="P737364" s="2">
        <f>(P737296/P737305)</f>
        <v>7.6203208556149732E-2</v>
      </c>
    </row>
    <row r="737365" spans="16:16" x14ac:dyDescent="0.25">
      <c r="P737365" s="2">
        <f>(P737305/P737296)</f>
        <v>13.12280701754386</v>
      </c>
    </row>
    <row r="737366" spans="16:16" x14ac:dyDescent="0.25">
      <c r="P737366" s="2">
        <f>(P737280/P737278)</f>
        <v>53.899999999999991</v>
      </c>
    </row>
    <row r="737367" spans="16:16" x14ac:dyDescent="0.25">
      <c r="P737367" s="2">
        <f>(P737271/P737278)</f>
        <v>58.6</v>
      </c>
    </row>
    <row r="737368" spans="16:16" x14ac:dyDescent="0.25">
      <c r="P737368" s="2">
        <f>(0.8998*P737271)</f>
        <v>5.2728280000000005</v>
      </c>
    </row>
    <row r="737369" spans="16:16" x14ac:dyDescent="0.25">
      <c r="P737369" s="2">
        <f>(P737368/P737278)</f>
        <v>52.728280000000005</v>
      </c>
    </row>
    <row r="737370" spans="16:16" x14ac:dyDescent="0.25">
      <c r="P737370" s="2">
        <f>(P737288/P737296)</f>
        <v>68.833333333333329</v>
      </c>
    </row>
    <row r="737371" spans="16:16" x14ac:dyDescent="0.25">
      <c r="P737371" s="2">
        <f>(P737305/P737288)</f>
        <v>0.19064610679240473</v>
      </c>
    </row>
    <row r="737372" spans="16:16" x14ac:dyDescent="0.25">
      <c r="P737372" s="2" t="e">
        <f>(P737301/P737319)</f>
        <v>#DIV/0!</v>
      </c>
    </row>
    <row r="737373" spans="16:16" x14ac:dyDescent="0.25">
      <c r="P737373" s="2" t="e">
        <f>(P737354/P737355)</f>
        <v>#DIV/0!</v>
      </c>
    </row>
    <row r="753651" spans="16:16" x14ac:dyDescent="0.25">
      <c r="P753651" s="2" t="s">
        <v>99</v>
      </c>
    </row>
    <row r="753652" spans="16:16" x14ac:dyDescent="0.25">
      <c r="P753652" s="2">
        <v>3</v>
      </c>
    </row>
    <row r="753653" spans="16:16" x14ac:dyDescent="0.25">
      <c r="P753653" s="2">
        <v>58.58</v>
      </c>
    </row>
    <row r="753654" spans="16:16" x14ac:dyDescent="0.25">
      <c r="P753654" s="2">
        <v>16.48</v>
      </c>
    </row>
    <row r="753655" spans="16:16" x14ac:dyDescent="0.25">
      <c r="P753655" s="2">
        <v>5.86</v>
      </c>
    </row>
    <row r="753656" spans="16:16" x14ac:dyDescent="0.25">
      <c r="P753656" s="2">
        <v>2.86</v>
      </c>
    </row>
    <row r="753657" spans="16:16" x14ac:dyDescent="0.25">
      <c r="P753657" s="2">
        <v>8.75</v>
      </c>
    </row>
    <row r="753658" spans="16:16" x14ac:dyDescent="0.25">
      <c r="P753658" s="2">
        <v>2.4500000000000002</v>
      </c>
    </row>
    <row r="753659" spans="16:16" x14ac:dyDescent="0.25">
      <c r="P753659" s="2">
        <v>2.35</v>
      </c>
    </row>
    <row r="753660" spans="16:16" x14ac:dyDescent="0.25">
      <c r="P753660" s="2">
        <v>0.66</v>
      </c>
    </row>
    <row r="753661" spans="16:16" x14ac:dyDescent="0.25">
      <c r="P753661" s="2">
        <v>0.16</v>
      </c>
    </row>
    <row r="753662" spans="16:16" x14ac:dyDescent="0.25">
      <c r="P753662" s="2">
        <v>0.1</v>
      </c>
    </row>
    <row r="753663" spans="16:16" x14ac:dyDescent="0.25">
      <c r="P753663" s="2">
        <v>0.05</v>
      </c>
    </row>
    <row r="753664" spans="16:16" x14ac:dyDescent="0.25">
      <c r="P753664" s="2">
        <v>5.39</v>
      </c>
    </row>
    <row r="753665" spans="16:16" x14ac:dyDescent="0.25">
      <c r="P753665" s="2">
        <v>0.02</v>
      </c>
    </row>
    <row r="753666" spans="16:16" x14ac:dyDescent="0.25">
      <c r="P753666" s="2">
        <v>0.27</v>
      </c>
    </row>
    <row r="753667" spans="16:16" x14ac:dyDescent="0.25">
      <c r="P753667" s="2">
        <v>0.03</v>
      </c>
    </row>
    <row r="753668" spans="16:16" x14ac:dyDescent="0.25">
      <c r="P753668" s="2">
        <v>98.62</v>
      </c>
    </row>
    <row r="753669" spans="16:16" x14ac:dyDescent="0.25">
      <c r="P753669" s="2">
        <v>4.5999999999999999E-2</v>
      </c>
    </row>
    <row r="753670" spans="16:16" x14ac:dyDescent="0.25">
      <c r="P753670" s="2">
        <v>34.67</v>
      </c>
    </row>
    <row r="753671" spans="16:16" x14ac:dyDescent="0.25">
      <c r="P753671" s="2">
        <v>1.73</v>
      </c>
    </row>
    <row r="753672" spans="16:16" x14ac:dyDescent="0.25">
      <c r="P753672" s="2">
        <v>784.7</v>
      </c>
    </row>
    <row r="753673" spans="16:16" x14ac:dyDescent="0.25">
      <c r="P753673" s="2">
        <v>51.4</v>
      </c>
    </row>
    <row r="753676" spans="16:16" x14ac:dyDescent="0.25">
      <c r="P753676" s="2">
        <v>46.8</v>
      </c>
    </row>
    <row r="753677" spans="16:16" x14ac:dyDescent="0.25">
      <c r="P753677" s="2">
        <v>3.9</v>
      </c>
    </row>
    <row r="753678" spans="16:16" x14ac:dyDescent="0.25">
      <c r="P753678" s="2">
        <v>16</v>
      </c>
    </row>
    <row r="753679" spans="16:16" x14ac:dyDescent="0.25">
      <c r="P753679" s="2">
        <v>2.4</v>
      </c>
    </row>
    <row r="753680" spans="16:16" x14ac:dyDescent="0.25">
      <c r="P753680" s="2">
        <v>11.4</v>
      </c>
    </row>
    <row r="753681" spans="16:16" x14ac:dyDescent="0.25">
      <c r="P753681" s="2">
        <v>60.3</v>
      </c>
    </row>
    <row r="753682" spans="16:16" x14ac:dyDescent="0.25">
      <c r="P753682" s="2">
        <v>1.3</v>
      </c>
    </row>
    <row r="753683" spans="16:16" x14ac:dyDescent="0.25">
      <c r="P753683" s="2">
        <v>413.5</v>
      </c>
    </row>
    <row r="753684" spans="16:16" x14ac:dyDescent="0.25">
      <c r="P753684" s="2">
        <v>0.8</v>
      </c>
    </row>
    <row r="753685" spans="16:16" x14ac:dyDescent="0.25">
      <c r="P753685" s="2">
        <v>15.6</v>
      </c>
    </row>
    <row r="753686" spans="16:16" x14ac:dyDescent="0.25">
      <c r="P753686" s="2">
        <v>10.8</v>
      </c>
    </row>
    <row r="753687" spans="16:16" x14ac:dyDescent="0.25">
      <c r="P753687" s="2">
        <v>104.97</v>
      </c>
    </row>
    <row r="753688" spans="16:16" x14ac:dyDescent="0.25">
      <c r="P753688" s="2">
        <v>31.1</v>
      </c>
    </row>
    <row r="753689" spans="16:16" x14ac:dyDescent="0.25">
      <c r="P753689" s="2">
        <v>149.6</v>
      </c>
    </row>
    <row r="753690" spans="16:16" x14ac:dyDescent="0.25">
      <c r="P753690" s="2">
        <v>16.2</v>
      </c>
    </row>
    <row r="753691" spans="16:16" x14ac:dyDescent="0.25">
      <c r="P753691" s="2">
        <v>34.200000000000003</v>
      </c>
    </row>
    <row r="753692" spans="16:16" x14ac:dyDescent="0.25">
      <c r="P753692" s="2">
        <v>63.3</v>
      </c>
    </row>
    <row r="753705" spans="16:16" x14ac:dyDescent="0.25">
      <c r="P753705" s="2">
        <v>3.1</v>
      </c>
    </row>
    <row r="753706" spans="16:16" x14ac:dyDescent="0.25">
      <c r="P753706" s="2">
        <v>14.8</v>
      </c>
    </row>
    <row r="753707" spans="16:16" x14ac:dyDescent="0.25">
      <c r="P753707" s="2">
        <v>14.6</v>
      </c>
    </row>
    <row r="753708" spans="16:16" x14ac:dyDescent="0.25">
      <c r="P753708" s="2">
        <v>45.2</v>
      </c>
    </row>
    <row r="753709" spans="16:16" x14ac:dyDescent="0.25">
      <c r="P753709" s="2">
        <v>0.6</v>
      </c>
    </row>
    <row r="753710" spans="16:16" x14ac:dyDescent="0.25">
      <c r="P753710" s="2">
        <v>0.9</v>
      </c>
    </row>
    <row r="753711" spans="16:16" x14ac:dyDescent="0.25">
      <c r="P753711" s="2">
        <v>0.8</v>
      </c>
    </row>
    <row r="753712" spans="16:16" x14ac:dyDescent="0.25">
      <c r="P753712" s="2">
        <v>0.6</v>
      </c>
    </row>
    <row r="753715" spans="16:16" x14ac:dyDescent="0.25">
      <c r="P753715" s="2">
        <v>0.8</v>
      </c>
    </row>
    <row r="753716" spans="16:16" x14ac:dyDescent="0.25">
      <c r="P753716" s="2">
        <v>0.8</v>
      </c>
    </row>
    <row r="753717" spans="16:16" x14ac:dyDescent="0.25">
      <c r="P753717" s="2">
        <v>0.3</v>
      </c>
    </row>
    <row r="753718" spans="16:16" x14ac:dyDescent="0.25">
      <c r="P753718" s="2">
        <v>0.5</v>
      </c>
    </row>
    <row r="753719" spans="16:16" x14ac:dyDescent="0.25">
      <c r="P753719" s="2">
        <v>0.8</v>
      </c>
    </row>
    <row r="753720" spans="16:16" x14ac:dyDescent="0.25">
      <c r="P753720" s="2">
        <v>1.2</v>
      </c>
    </row>
    <row r="753721" spans="16:16" x14ac:dyDescent="0.25">
      <c r="P753721" s="2">
        <v>2.2999999999999998</v>
      </c>
    </row>
    <row r="753722" spans="16:16" x14ac:dyDescent="0.25">
      <c r="P753722" s="2">
        <v>0.7</v>
      </c>
    </row>
    <row r="753723" spans="16:16" x14ac:dyDescent="0.25">
      <c r="P753723" s="2">
        <v>326.94</v>
      </c>
    </row>
    <row r="753729" spans="16:16" x14ac:dyDescent="0.25">
      <c r="P753729" s="2">
        <v>5.7</v>
      </c>
    </row>
    <row r="753730" spans="16:16" x14ac:dyDescent="0.25">
      <c r="P753730" s="2">
        <v>3</v>
      </c>
    </row>
    <row r="753731" spans="16:16" x14ac:dyDescent="0.25">
      <c r="P753731" s="2">
        <v>8.3858998140000001</v>
      </c>
    </row>
    <row r="753732" spans="16:16" x14ac:dyDescent="0.25">
      <c r="P753732" s="2">
        <v>42.75</v>
      </c>
    </row>
    <row r="753733" spans="16:16" x14ac:dyDescent="0.25">
      <c r="P753733" s="2">
        <v>1.3684210530000001</v>
      </c>
    </row>
    <row r="753734" spans="16:16" x14ac:dyDescent="0.25">
      <c r="P753734" s="2">
        <v>4.3356164379999997</v>
      </c>
    </row>
    <row r="753735" spans="16:16" x14ac:dyDescent="0.25">
      <c r="P753735" s="2">
        <v>1.0555555560000001</v>
      </c>
    </row>
    <row r="753736" spans="16:16" x14ac:dyDescent="0.25">
      <c r="P753736" s="2">
        <v>14.25</v>
      </c>
    </row>
    <row r="753737" spans="16:16" x14ac:dyDescent="0.25">
      <c r="P753737" s="2" t="e">
        <v>#DIV/0!</v>
      </c>
    </row>
    <row r="753738" spans="16:16" x14ac:dyDescent="0.25">
      <c r="P753738" s="2">
        <v>0</v>
      </c>
    </row>
    <row r="753739" spans="16:16" x14ac:dyDescent="0.25">
      <c r="P753739" s="2">
        <v>0</v>
      </c>
    </row>
    <row r="753740" spans="16:16" x14ac:dyDescent="0.25">
      <c r="P753740" s="2">
        <v>103.9513678</v>
      </c>
    </row>
    <row r="753741" spans="16:16" x14ac:dyDescent="0.25">
      <c r="P753741" s="2">
        <v>36.271929819999997</v>
      </c>
    </row>
    <row r="753742" spans="16:16" x14ac:dyDescent="0.25">
      <c r="P753742" s="2">
        <v>0</v>
      </c>
    </row>
    <row r="753743" spans="16:16" x14ac:dyDescent="0.25">
      <c r="P753743" s="2">
        <v>0.33333333300000001</v>
      </c>
    </row>
    <row r="753744" spans="16:16" x14ac:dyDescent="0.25">
      <c r="P753744" s="2">
        <v>22.03803023</v>
      </c>
    </row>
    <row r="753745" spans="16:16" x14ac:dyDescent="0.25">
      <c r="P753745" s="2">
        <v>20510</v>
      </c>
    </row>
    <row r="753746" spans="16:16" x14ac:dyDescent="0.25">
      <c r="P753746" s="2">
        <f>(P753672/P753691)</f>
        <v>22.944444444444443</v>
      </c>
    </row>
    <row r="753747" spans="16:16" x14ac:dyDescent="0.25">
      <c r="P753747" s="2">
        <f>(P753689/P753679)</f>
        <v>62.333333333333336</v>
      </c>
    </row>
    <row r="753748" spans="16:16" x14ac:dyDescent="0.25">
      <c r="P753748" s="2">
        <f>(P753680/P753689)</f>
        <v>7.6203208556149732E-2</v>
      </c>
    </row>
    <row r="753749" spans="16:16" x14ac:dyDescent="0.25">
      <c r="P753749" s="2">
        <f>(P753689/P753680)</f>
        <v>13.12280701754386</v>
      </c>
    </row>
    <row r="753750" spans="16:16" x14ac:dyDescent="0.25">
      <c r="P753750" s="2">
        <f>(P753664/P753662)</f>
        <v>53.899999999999991</v>
      </c>
    </row>
    <row r="753751" spans="16:16" x14ac:dyDescent="0.25">
      <c r="P753751" s="2">
        <f>(P753655/P753662)</f>
        <v>58.6</v>
      </c>
    </row>
    <row r="753752" spans="16:16" x14ac:dyDescent="0.25">
      <c r="P753752" s="2">
        <f>(0.8998*P753655)</f>
        <v>5.2728280000000005</v>
      </c>
    </row>
    <row r="753753" spans="16:16" x14ac:dyDescent="0.25">
      <c r="P753753" s="2">
        <f>(P753752/P753662)</f>
        <v>52.728280000000005</v>
      </c>
    </row>
    <row r="753754" spans="16:16" x14ac:dyDescent="0.25">
      <c r="P753754" s="2">
        <f>(P753672/P753680)</f>
        <v>68.833333333333329</v>
      </c>
    </row>
    <row r="753755" spans="16:16" x14ac:dyDescent="0.25">
      <c r="P753755" s="2">
        <f>(P753689/P753672)</f>
        <v>0.19064610679240473</v>
      </c>
    </row>
    <row r="753756" spans="16:16" x14ac:dyDescent="0.25">
      <c r="P753756" s="2" t="e">
        <f>(P753685/P753703)</f>
        <v>#DIV/0!</v>
      </c>
    </row>
    <row r="753757" spans="16:16" x14ac:dyDescent="0.25">
      <c r="P753757" s="2" t="e">
        <f>(P753738/P753739)</f>
        <v>#DIV/0!</v>
      </c>
    </row>
    <row r="770035" spans="16:16" x14ac:dyDescent="0.25">
      <c r="P770035" s="2" t="s">
        <v>99</v>
      </c>
    </row>
    <row r="770036" spans="16:16" x14ac:dyDescent="0.25">
      <c r="P770036" s="2">
        <v>3</v>
      </c>
    </row>
    <row r="770037" spans="16:16" x14ac:dyDescent="0.25">
      <c r="P770037" s="2">
        <v>58.58</v>
      </c>
    </row>
    <row r="770038" spans="16:16" x14ac:dyDescent="0.25">
      <c r="P770038" s="2">
        <v>16.48</v>
      </c>
    </row>
    <row r="770039" spans="16:16" x14ac:dyDescent="0.25">
      <c r="P770039" s="2">
        <v>5.86</v>
      </c>
    </row>
    <row r="770040" spans="16:16" x14ac:dyDescent="0.25">
      <c r="P770040" s="2">
        <v>2.86</v>
      </c>
    </row>
    <row r="770041" spans="16:16" x14ac:dyDescent="0.25">
      <c r="P770041" s="2">
        <v>8.75</v>
      </c>
    </row>
    <row r="770042" spans="16:16" x14ac:dyDescent="0.25">
      <c r="P770042" s="2">
        <v>2.4500000000000002</v>
      </c>
    </row>
    <row r="770043" spans="16:16" x14ac:dyDescent="0.25">
      <c r="P770043" s="2">
        <v>2.35</v>
      </c>
    </row>
    <row r="770044" spans="16:16" x14ac:dyDescent="0.25">
      <c r="P770044" s="2">
        <v>0.66</v>
      </c>
    </row>
    <row r="770045" spans="16:16" x14ac:dyDescent="0.25">
      <c r="P770045" s="2">
        <v>0.16</v>
      </c>
    </row>
    <row r="770046" spans="16:16" x14ac:dyDescent="0.25">
      <c r="P770046" s="2">
        <v>0.1</v>
      </c>
    </row>
    <row r="770047" spans="16:16" x14ac:dyDescent="0.25">
      <c r="P770047" s="2">
        <v>0.05</v>
      </c>
    </row>
    <row r="770048" spans="16:16" x14ac:dyDescent="0.25">
      <c r="P770048" s="2">
        <v>5.39</v>
      </c>
    </row>
    <row r="770049" spans="16:16" x14ac:dyDescent="0.25">
      <c r="P770049" s="2">
        <v>0.02</v>
      </c>
    </row>
    <row r="770050" spans="16:16" x14ac:dyDescent="0.25">
      <c r="P770050" s="2">
        <v>0.27</v>
      </c>
    </row>
    <row r="770051" spans="16:16" x14ac:dyDescent="0.25">
      <c r="P770051" s="2">
        <v>0.03</v>
      </c>
    </row>
    <row r="770052" spans="16:16" x14ac:dyDescent="0.25">
      <c r="P770052" s="2">
        <v>98.62</v>
      </c>
    </row>
    <row r="770053" spans="16:16" x14ac:dyDescent="0.25">
      <c r="P770053" s="2">
        <v>4.5999999999999999E-2</v>
      </c>
    </row>
    <row r="770054" spans="16:16" x14ac:dyDescent="0.25">
      <c r="P770054" s="2">
        <v>34.67</v>
      </c>
    </row>
    <row r="770055" spans="16:16" x14ac:dyDescent="0.25">
      <c r="P770055" s="2">
        <v>1.73</v>
      </c>
    </row>
    <row r="770056" spans="16:16" x14ac:dyDescent="0.25">
      <c r="P770056" s="2">
        <v>784.7</v>
      </c>
    </row>
    <row r="770057" spans="16:16" x14ac:dyDescent="0.25">
      <c r="P770057" s="2">
        <v>51.4</v>
      </c>
    </row>
    <row r="770060" spans="16:16" x14ac:dyDescent="0.25">
      <c r="P770060" s="2">
        <v>46.8</v>
      </c>
    </row>
    <row r="770061" spans="16:16" x14ac:dyDescent="0.25">
      <c r="P770061" s="2">
        <v>3.9</v>
      </c>
    </row>
    <row r="770062" spans="16:16" x14ac:dyDescent="0.25">
      <c r="P770062" s="2">
        <v>16</v>
      </c>
    </row>
    <row r="770063" spans="16:16" x14ac:dyDescent="0.25">
      <c r="P770063" s="2">
        <v>2.4</v>
      </c>
    </row>
    <row r="770064" spans="16:16" x14ac:dyDescent="0.25">
      <c r="P770064" s="2">
        <v>11.4</v>
      </c>
    </row>
    <row r="770065" spans="16:16" x14ac:dyDescent="0.25">
      <c r="P770065" s="2">
        <v>60.3</v>
      </c>
    </row>
    <row r="770066" spans="16:16" x14ac:dyDescent="0.25">
      <c r="P770066" s="2">
        <v>1.3</v>
      </c>
    </row>
    <row r="770067" spans="16:16" x14ac:dyDescent="0.25">
      <c r="P770067" s="2">
        <v>413.5</v>
      </c>
    </row>
    <row r="770068" spans="16:16" x14ac:dyDescent="0.25">
      <c r="P770068" s="2">
        <v>0.8</v>
      </c>
    </row>
    <row r="770069" spans="16:16" x14ac:dyDescent="0.25">
      <c r="P770069" s="2">
        <v>15.6</v>
      </c>
    </row>
    <row r="770070" spans="16:16" x14ac:dyDescent="0.25">
      <c r="P770070" s="2">
        <v>10.8</v>
      </c>
    </row>
    <row r="770071" spans="16:16" x14ac:dyDescent="0.25">
      <c r="P770071" s="2">
        <v>104.97</v>
      </c>
    </row>
    <row r="770072" spans="16:16" x14ac:dyDescent="0.25">
      <c r="P770072" s="2">
        <v>31.1</v>
      </c>
    </row>
    <row r="770073" spans="16:16" x14ac:dyDescent="0.25">
      <c r="P770073" s="2">
        <v>149.6</v>
      </c>
    </row>
    <row r="770074" spans="16:16" x14ac:dyDescent="0.25">
      <c r="P770074" s="2">
        <v>16.2</v>
      </c>
    </row>
    <row r="770075" spans="16:16" x14ac:dyDescent="0.25">
      <c r="P770075" s="2">
        <v>34.200000000000003</v>
      </c>
    </row>
    <row r="770076" spans="16:16" x14ac:dyDescent="0.25">
      <c r="P770076" s="2">
        <v>63.3</v>
      </c>
    </row>
    <row r="770089" spans="16:16" x14ac:dyDescent="0.25">
      <c r="P770089" s="2">
        <v>3.1</v>
      </c>
    </row>
    <row r="770090" spans="16:16" x14ac:dyDescent="0.25">
      <c r="P770090" s="2">
        <v>14.8</v>
      </c>
    </row>
    <row r="770091" spans="16:16" x14ac:dyDescent="0.25">
      <c r="P770091" s="2">
        <v>14.6</v>
      </c>
    </row>
    <row r="770092" spans="16:16" x14ac:dyDescent="0.25">
      <c r="P770092" s="2">
        <v>45.2</v>
      </c>
    </row>
    <row r="770093" spans="16:16" x14ac:dyDescent="0.25">
      <c r="P770093" s="2">
        <v>0.6</v>
      </c>
    </row>
    <row r="770094" spans="16:16" x14ac:dyDescent="0.25">
      <c r="P770094" s="2">
        <v>0.9</v>
      </c>
    </row>
    <row r="770095" spans="16:16" x14ac:dyDescent="0.25">
      <c r="P770095" s="2">
        <v>0.8</v>
      </c>
    </row>
    <row r="770096" spans="16:16" x14ac:dyDescent="0.25">
      <c r="P770096" s="2">
        <v>0.6</v>
      </c>
    </row>
    <row r="770099" spans="16:16" x14ac:dyDescent="0.25">
      <c r="P770099" s="2">
        <v>0.8</v>
      </c>
    </row>
    <row r="770100" spans="16:16" x14ac:dyDescent="0.25">
      <c r="P770100" s="2">
        <v>0.8</v>
      </c>
    </row>
    <row r="770101" spans="16:16" x14ac:dyDescent="0.25">
      <c r="P770101" s="2">
        <v>0.3</v>
      </c>
    </row>
    <row r="770102" spans="16:16" x14ac:dyDescent="0.25">
      <c r="P770102" s="2">
        <v>0.5</v>
      </c>
    </row>
    <row r="770103" spans="16:16" x14ac:dyDescent="0.25">
      <c r="P770103" s="2">
        <v>0.8</v>
      </c>
    </row>
    <row r="770104" spans="16:16" x14ac:dyDescent="0.25">
      <c r="P770104" s="2">
        <v>1.2</v>
      </c>
    </row>
    <row r="770105" spans="16:16" x14ac:dyDescent="0.25">
      <c r="P770105" s="2">
        <v>2.2999999999999998</v>
      </c>
    </row>
    <row r="770106" spans="16:16" x14ac:dyDescent="0.25">
      <c r="P770106" s="2">
        <v>0.7</v>
      </c>
    </row>
    <row r="770107" spans="16:16" x14ac:dyDescent="0.25">
      <c r="P770107" s="2">
        <v>326.94</v>
      </c>
    </row>
    <row r="770113" spans="16:16" x14ac:dyDescent="0.25">
      <c r="P770113" s="2">
        <v>5.7</v>
      </c>
    </row>
    <row r="770114" spans="16:16" x14ac:dyDescent="0.25">
      <c r="P770114" s="2">
        <v>3</v>
      </c>
    </row>
    <row r="770115" spans="16:16" x14ac:dyDescent="0.25">
      <c r="P770115" s="2">
        <v>8.3858998140000001</v>
      </c>
    </row>
    <row r="770116" spans="16:16" x14ac:dyDescent="0.25">
      <c r="P770116" s="2">
        <v>42.75</v>
      </c>
    </row>
    <row r="770117" spans="16:16" x14ac:dyDescent="0.25">
      <c r="P770117" s="2">
        <v>1.3684210530000001</v>
      </c>
    </row>
    <row r="770118" spans="16:16" x14ac:dyDescent="0.25">
      <c r="P770118" s="2">
        <v>4.3356164379999997</v>
      </c>
    </row>
    <row r="770119" spans="16:16" x14ac:dyDescent="0.25">
      <c r="P770119" s="2">
        <v>1.0555555560000001</v>
      </c>
    </row>
    <row r="770120" spans="16:16" x14ac:dyDescent="0.25">
      <c r="P770120" s="2">
        <v>14.25</v>
      </c>
    </row>
    <row r="770121" spans="16:16" x14ac:dyDescent="0.25">
      <c r="P770121" s="2" t="e">
        <v>#DIV/0!</v>
      </c>
    </row>
    <row r="770122" spans="16:16" x14ac:dyDescent="0.25">
      <c r="P770122" s="2">
        <v>0</v>
      </c>
    </row>
    <row r="770123" spans="16:16" x14ac:dyDescent="0.25">
      <c r="P770123" s="2">
        <v>0</v>
      </c>
    </row>
    <row r="770124" spans="16:16" x14ac:dyDescent="0.25">
      <c r="P770124" s="2">
        <v>103.9513678</v>
      </c>
    </row>
    <row r="770125" spans="16:16" x14ac:dyDescent="0.25">
      <c r="P770125" s="2">
        <v>36.271929819999997</v>
      </c>
    </row>
    <row r="770126" spans="16:16" x14ac:dyDescent="0.25">
      <c r="P770126" s="2">
        <v>0</v>
      </c>
    </row>
    <row r="770127" spans="16:16" x14ac:dyDescent="0.25">
      <c r="P770127" s="2">
        <v>0.33333333300000001</v>
      </c>
    </row>
    <row r="770128" spans="16:16" x14ac:dyDescent="0.25">
      <c r="P770128" s="2">
        <v>22.03803023</v>
      </c>
    </row>
    <row r="770129" spans="16:16" x14ac:dyDescent="0.25">
      <c r="P770129" s="2">
        <v>20510</v>
      </c>
    </row>
    <row r="770130" spans="16:16" x14ac:dyDescent="0.25">
      <c r="P770130" s="2">
        <f>(P770056/P770075)</f>
        <v>22.944444444444443</v>
      </c>
    </row>
    <row r="770131" spans="16:16" x14ac:dyDescent="0.25">
      <c r="P770131" s="2">
        <f>(P770073/P770063)</f>
        <v>62.333333333333336</v>
      </c>
    </row>
    <row r="770132" spans="16:16" x14ac:dyDescent="0.25">
      <c r="P770132" s="2">
        <f>(P770064/P770073)</f>
        <v>7.6203208556149732E-2</v>
      </c>
    </row>
    <row r="770133" spans="16:16" x14ac:dyDescent="0.25">
      <c r="P770133" s="2">
        <f>(P770073/P770064)</f>
        <v>13.12280701754386</v>
      </c>
    </row>
    <row r="770134" spans="16:16" x14ac:dyDescent="0.25">
      <c r="P770134" s="2">
        <f>(P770048/P770046)</f>
        <v>53.899999999999991</v>
      </c>
    </row>
    <row r="770135" spans="16:16" x14ac:dyDescent="0.25">
      <c r="P770135" s="2">
        <f>(P770039/P770046)</f>
        <v>58.6</v>
      </c>
    </row>
    <row r="770136" spans="16:16" x14ac:dyDescent="0.25">
      <c r="P770136" s="2">
        <f>(0.8998*P770039)</f>
        <v>5.2728280000000005</v>
      </c>
    </row>
    <row r="770137" spans="16:16" x14ac:dyDescent="0.25">
      <c r="P770137" s="2">
        <f>(P770136/P770046)</f>
        <v>52.728280000000005</v>
      </c>
    </row>
    <row r="770138" spans="16:16" x14ac:dyDescent="0.25">
      <c r="P770138" s="2">
        <f>(P770056/P770064)</f>
        <v>68.833333333333329</v>
      </c>
    </row>
    <row r="770139" spans="16:16" x14ac:dyDescent="0.25">
      <c r="P770139" s="2">
        <f>(P770073/P770056)</f>
        <v>0.19064610679240473</v>
      </c>
    </row>
    <row r="770140" spans="16:16" x14ac:dyDescent="0.25">
      <c r="P770140" s="2" t="e">
        <f>(P770069/P770087)</f>
        <v>#DIV/0!</v>
      </c>
    </row>
    <row r="770141" spans="16:16" x14ac:dyDescent="0.25">
      <c r="P770141" s="2" t="e">
        <f>(P770122/P770123)</f>
        <v>#DIV/0!</v>
      </c>
    </row>
    <row r="786419" spans="16:16" x14ac:dyDescent="0.25">
      <c r="P786419" s="2" t="s">
        <v>99</v>
      </c>
    </row>
    <row r="786420" spans="16:16" x14ac:dyDescent="0.25">
      <c r="P786420" s="2">
        <v>3</v>
      </c>
    </row>
    <row r="786421" spans="16:16" x14ac:dyDescent="0.25">
      <c r="P786421" s="2">
        <v>58.58</v>
      </c>
    </row>
    <row r="786422" spans="16:16" x14ac:dyDescent="0.25">
      <c r="P786422" s="2">
        <v>16.48</v>
      </c>
    </row>
    <row r="786423" spans="16:16" x14ac:dyDescent="0.25">
      <c r="P786423" s="2">
        <v>5.86</v>
      </c>
    </row>
    <row r="786424" spans="16:16" x14ac:dyDescent="0.25">
      <c r="P786424" s="2">
        <v>2.86</v>
      </c>
    </row>
    <row r="786425" spans="16:16" x14ac:dyDescent="0.25">
      <c r="P786425" s="2">
        <v>8.75</v>
      </c>
    </row>
    <row r="786426" spans="16:16" x14ac:dyDescent="0.25">
      <c r="P786426" s="2">
        <v>2.4500000000000002</v>
      </c>
    </row>
    <row r="786427" spans="16:16" x14ac:dyDescent="0.25">
      <c r="P786427" s="2">
        <v>2.35</v>
      </c>
    </row>
    <row r="786428" spans="16:16" x14ac:dyDescent="0.25">
      <c r="P786428" s="2">
        <v>0.66</v>
      </c>
    </row>
    <row r="786429" spans="16:16" x14ac:dyDescent="0.25">
      <c r="P786429" s="2">
        <v>0.16</v>
      </c>
    </row>
    <row r="786430" spans="16:16" x14ac:dyDescent="0.25">
      <c r="P786430" s="2">
        <v>0.1</v>
      </c>
    </row>
    <row r="786431" spans="16:16" x14ac:dyDescent="0.25">
      <c r="P786431" s="2">
        <v>0.05</v>
      </c>
    </row>
    <row r="786432" spans="16:16" x14ac:dyDescent="0.25">
      <c r="P786432" s="2">
        <v>5.39</v>
      </c>
    </row>
    <row r="786433" spans="16:16" x14ac:dyDescent="0.25">
      <c r="P786433" s="2">
        <v>0.02</v>
      </c>
    </row>
    <row r="786434" spans="16:16" x14ac:dyDescent="0.25">
      <c r="P786434" s="2">
        <v>0.27</v>
      </c>
    </row>
    <row r="786435" spans="16:16" x14ac:dyDescent="0.25">
      <c r="P786435" s="2">
        <v>0.03</v>
      </c>
    </row>
    <row r="786436" spans="16:16" x14ac:dyDescent="0.25">
      <c r="P786436" s="2">
        <v>98.62</v>
      </c>
    </row>
    <row r="786437" spans="16:16" x14ac:dyDescent="0.25">
      <c r="P786437" s="2">
        <v>4.5999999999999999E-2</v>
      </c>
    </row>
    <row r="786438" spans="16:16" x14ac:dyDescent="0.25">
      <c r="P786438" s="2">
        <v>34.67</v>
      </c>
    </row>
    <row r="786439" spans="16:16" x14ac:dyDescent="0.25">
      <c r="P786439" s="2">
        <v>1.73</v>
      </c>
    </row>
    <row r="786440" spans="16:16" x14ac:dyDescent="0.25">
      <c r="P786440" s="2">
        <v>784.7</v>
      </c>
    </row>
    <row r="786441" spans="16:16" x14ac:dyDescent="0.25">
      <c r="P786441" s="2">
        <v>51.4</v>
      </c>
    </row>
    <row r="786444" spans="16:16" x14ac:dyDescent="0.25">
      <c r="P786444" s="2">
        <v>46.8</v>
      </c>
    </row>
    <row r="786445" spans="16:16" x14ac:dyDescent="0.25">
      <c r="P786445" s="2">
        <v>3.9</v>
      </c>
    </row>
    <row r="786446" spans="16:16" x14ac:dyDescent="0.25">
      <c r="P786446" s="2">
        <v>16</v>
      </c>
    </row>
    <row r="786447" spans="16:16" x14ac:dyDescent="0.25">
      <c r="P786447" s="2">
        <v>2.4</v>
      </c>
    </row>
    <row r="786448" spans="16:16" x14ac:dyDescent="0.25">
      <c r="P786448" s="2">
        <v>11.4</v>
      </c>
    </row>
    <row r="786449" spans="16:16" x14ac:dyDescent="0.25">
      <c r="P786449" s="2">
        <v>60.3</v>
      </c>
    </row>
    <row r="786450" spans="16:16" x14ac:dyDescent="0.25">
      <c r="P786450" s="2">
        <v>1.3</v>
      </c>
    </row>
    <row r="786451" spans="16:16" x14ac:dyDescent="0.25">
      <c r="P786451" s="2">
        <v>413.5</v>
      </c>
    </row>
    <row r="786452" spans="16:16" x14ac:dyDescent="0.25">
      <c r="P786452" s="2">
        <v>0.8</v>
      </c>
    </row>
    <row r="786453" spans="16:16" x14ac:dyDescent="0.25">
      <c r="P786453" s="2">
        <v>15.6</v>
      </c>
    </row>
    <row r="786454" spans="16:16" x14ac:dyDescent="0.25">
      <c r="P786454" s="2">
        <v>10.8</v>
      </c>
    </row>
    <row r="786455" spans="16:16" x14ac:dyDescent="0.25">
      <c r="P786455" s="2">
        <v>104.97</v>
      </c>
    </row>
    <row r="786456" spans="16:16" x14ac:dyDescent="0.25">
      <c r="P786456" s="2">
        <v>31.1</v>
      </c>
    </row>
    <row r="786457" spans="16:16" x14ac:dyDescent="0.25">
      <c r="P786457" s="2">
        <v>149.6</v>
      </c>
    </row>
    <row r="786458" spans="16:16" x14ac:dyDescent="0.25">
      <c r="P786458" s="2">
        <v>16.2</v>
      </c>
    </row>
    <row r="786459" spans="16:16" x14ac:dyDescent="0.25">
      <c r="P786459" s="2">
        <v>34.200000000000003</v>
      </c>
    </row>
    <row r="786460" spans="16:16" x14ac:dyDescent="0.25">
      <c r="P786460" s="2">
        <v>63.3</v>
      </c>
    </row>
    <row r="786473" spans="16:16" x14ac:dyDescent="0.25">
      <c r="P786473" s="2">
        <v>3.1</v>
      </c>
    </row>
    <row r="786474" spans="16:16" x14ac:dyDescent="0.25">
      <c r="P786474" s="2">
        <v>14.8</v>
      </c>
    </row>
    <row r="786475" spans="16:16" x14ac:dyDescent="0.25">
      <c r="P786475" s="2">
        <v>14.6</v>
      </c>
    </row>
    <row r="786476" spans="16:16" x14ac:dyDescent="0.25">
      <c r="P786476" s="2">
        <v>45.2</v>
      </c>
    </row>
    <row r="786477" spans="16:16" x14ac:dyDescent="0.25">
      <c r="P786477" s="2">
        <v>0.6</v>
      </c>
    </row>
    <row r="786478" spans="16:16" x14ac:dyDescent="0.25">
      <c r="P786478" s="2">
        <v>0.9</v>
      </c>
    </row>
    <row r="786479" spans="16:16" x14ac:dyDescent="0.25">
      <c r="P786479" s="2">
        <v>0.8</v>
      </c>
    </row>
    <row r="786480" spans="16:16" x14ac:dyDescent="0.25">
      <c r="P786480" s="2">
        <v>0.6</v>
      </c>
    </row>
    <row r="786483" spans="16:16" x14ac:dyDescent="0.25">
      <c r="P786483" s="2">
        <v>0.8</v>
      </c>
    </row>
    <row r="786484" spans="16:16" x14ac:dyDescent="0.25">
      <c r="P786484" s="2">
        <v>0.8</v>
      </c>
    </row>
    <row r="786485" spans="16:16" x14ac:dyDescent="0.25">
      <c r="P786485" s="2">
        <v>0.3</v>
      </c>
    </row>
    <row r="786486" spans="16:16" x14ac:dyDescent="0.25">
      <c r="P786486" s="2">
        <v>0.5</v>
      </c>
    </row>
    <row r="786487" spans="16:16" x14ac:dyDescent="0.25">
      <c r="P786487" s="2">
        <v>0.8</v>
      </c>
    </row>
    <row r="786488" spans="16:16" x14ac:dyDescent="0.25">
      <c r="P786488" s="2">
        <v>1.2</v>
      </c>
    </row>
    <row r="786489" spans="16:16" x14ac:dyDescent="0.25">
      <c r="P786489" s="2">
        <v>2.2999999999999998</v>
      </c>
    </row>
    <row r="786490" spans="16:16" x14ac:dyDescent="0.25">
      <c r="P786490" s="2">
        <v>0.7</v>
      </c>
    </row>
    <row r="786491" spans="16:16" x14ac:dyDescent="0.25">
      <c r="P786491" s="2">
        <v>326.94</v>
      </c>
    </row>
    <row r="786497" spans="16:16" x14ac:dyDescent="0.25">
      <c r="P786497" s="2">
        <v>5.7</v>
      </c>
    </row>
    <row r="786498" spans="16:16" x14ac:dyDescent="0.25">
      <c r="P786498" s="2">
        <v>3</v>
      </c>
    </row>
    <row r="786499" spans="16:16" x14ac:dyDescent="0.25">
      <c r="P786499" s="2">
        <v>8.3858998140000001</v>
      </c>
    </row>
    <row r="786500" spans="16:16" x14ac:dyDescent="0.25">
      <c r="P786500" s="2">
        <v>42.75</v>
      </c>
    </row>
    <row r="786501" spans="16:16" x14ac:dyDescent="0.25">
      <c r="P786501" s="2">
        <v>1.3684210530000001</v>
      </c>
    </row>
    <row r="786502" spans="16:16" x14ac:dyDescent="0.25">
      <c r="P786502" s="2">
        <v>4.3356164379999997</v>
      </c>
    </row>
    <row r="786503" spans="16:16" x14ac:dyDescent="0.25">
      <c r="P786503" s="2">
        <v>1.0555555560000001</v>
      </c>
    </row>
    <row r="786504" spans="16:16" x14ac:dyDescent="0.25">
      <c r="P786504" s="2">
        <v>14.25</v>
      </c>
    </row>
    <row r="786505" spans="16:16" x14ac:dyDescent="0.25">
      <c r="P786505" s="2" t="e">
        <v>#DIV/0!</v>
      </c>
    </row>
    <row r="786506" spans="16:16" x14ac:dyDescent="0.25">
      <c r="P786506" s="2">
        <v>0</v>
      </c>
    </row>
    <row r="786507" spans="16:16" x14ac:dyDescent="0.25">
      <c r="P786507" s="2">
        <v>0</v>
      </c>
    </row>
    <row r="786508" spans="16:16" x14ac:dyDescent="0.25">
      <c r="P786508" s="2">
        <v>103.9513678</v>
      </c>
    </row>
    <row r="786509" spans="16:16" x14ac:dyDescent="0.25">
      <c r="P786509" s="2">
        <v>36.271929819999997</v>
      </c>
    </row>
    <row r="786510" spans="16:16" x14ac:dyDescent="0.25">
      <c r="P786510" s="2">
        <v>0</v>
      </c>
    </row>
    <row r="786511" spans="16:16" x14ac:dyDescent="0.25">
      <c r="P786511" s="2">
        <v>0.33333333300000001</v>
      </c>
    </row>
    <row r="786512" spans="16:16" x14ac:dyDescent="0.25">
      <c r="P786512" s="2">
        <v>22.03803023</v>
      </c>
    </row>
    <row r="786513" spans="16:16" x14ac:dyDescent="0.25">
      <c r="P786513" s="2">
        <v>20510</v>
      </c>
    </row>
    <row r="786514" spans="16:16" x14ac:dyDescent="0.25">
      <c r="P786514" s="2">
        <f>(P786440/P786459)</f>
        <v>22.944444444444443</v>
      </c>
    </row>
    <row r="786515" spans="16:16" x14ac:dyDescent="0.25">
      <c r="P786515" s="2">
        <f>(P786457/P786447)</f>
        <v>62.333333333333336</v>
      </c>
    </row>
    <row r="786516" spans="16:16" x14ac:dyDescent="0.25">
      <c r="P786516" s="2">
        <f>(P786448/P786457)</f>
        <v>7.6203208556149732E-2</v>
      </c>
    </row>
    <row r="786517" spans="16:16" x14ac:dyDescent="0.25">
      <c r="P786517" s="2">
        <f>(P786457/P786448)</f>
        <v>13.12280701754386</v>
      </c>
    </row>
    <row r="786518" spans="16:16" x14ac:dyDescent="0.25">
      <c r="P786518" s="2">
        <f>(P786432/P786430)</f>
        <v>53.899999999999991</v>
      </c>
    </row>
    <row r="786519" spans="16:16" x14ac:dyDescent="0.25">
      <c r="P786519" s="2">
        <f>(P786423/P786430)</f>
        <v>58.6</v>
      </c>
    </row>
    <row r="786520" spans="16:16" x14ac:dyDescent="0.25">
      <c r="P786520" s="2">
        <f>(0.8998*P786423)</f>
        <v>5.2728280000000005</v>
      </c>
    </row>
    <row r="786521" spans="16:16" x14ac:dyDescent="0.25">
      <c r="P786521" s="2">
        <f>(P786520/P786430)</f>
        <v>52.728280000000005</v>
      </c>
    </row>
    <row r="786522" spans="16:16" x14ac:dyDescent="0.25">
      <c r="P786522" s="2">
        <f>(P786440/P786448)</f>
        <v>68.833333333333329</v>
      </c>
    </row>
    <row r="786523" spans="16:16" x14ac:dyDescent="0.25">
      <c r="P786523" s="2">
        <f>(P786457/P786440)</f>
        <v>0.19064610679240473</v>
      </c>
    </row>
    <row r="786524" spans="16:16" x14ac:dyDescent="0.25">
      <c r="P786524" s="2" t="e">
        <f>(P786453/P786471)</f>
        <v>#DIV/0!</v>
      </c>
    </row>
    <row r="786525" spans="16:16" x14ac:dyDescent="0.25">
      <c r="P786525" s="2" t="e">
        <f>(P786506/P786507)</f>
        <v>#DIV/0!</v>
      </c>
    </row>
    <row r="802803" spans="16:16" x14ac:dyDescent="0.25">
      <c r="P802803" s="2" t="s">
        <v>99</v>
      </c>
    </row>
    <row r="802804" spans="16:16" x14ac:dyDescent="0.25">
      <c r="P802804" s="2">
        <v>3</v>
      </c>
    </row>
    <row r="802805" spans="16:16" x14ac:dyDescent="0.25">
      <c r="P802805" s="2">
        <v>58.58</v>
      </c>
    </row>
    <row r="802806" spans="16:16" x14ac:dyDescent="0.25">
      <c r="P802806" s="2">
        <v>16.48</v>
      </c>
    </row>
    <row r="802807" spans="16:16" x14ac:dyDescent="0.25">
      <c r="P802807" s="2">
        <v>5.86</v>
      </c>
    </row>
    <row r="802808" spans="16:16" x14ac:dyDescent="0.25">
      <c r="P802808" s="2">
        <v>2.86</v>
      </c>
    </row>
    <row r="802809" spans="16:16" x14ac:dyDescent="0.25">
      <c r="P802809" s="2">
        <v>8.75</v>
      </c>
    </row>
    <row r="802810" spans="16:16" x14ac:dyDescent="0.25">
      <c r="P802810" s="2">
        <v>2.4500000000000002</v>
      </c>
    </row>
    <row r="802811" spans="16:16" x14ac:dyDescent="0.25">
      <c r="P802811" s="2">
        <v>2.35</v>
      </c>
    </row>
    <row r="802812" spans="16:16" x14ac:dyDescent="0.25">
      <c r="P802812" s="2">
        <v>0.66</v>
      </c>
    </row>
    <row r="802813" spans="16:16" x14ac:dyDescent="0.25">
      <c r="P802813" s="2">
        <v>0.16</v>
      </c>
    </row>
    <row r="802814" spans="16:16" x14ac:dyDescent="0.25">
      <c r="P802814" s="2">
        <v>0.1</v>
      </c>
    </row>
    <row r="802815" spans="16:16" x14ac:dyDescent="0.25">
      <c r="P802815" s="2">
        <v>0.05</v>
      </c>
    </row>
    <row r="802816" spans="16:16" x14ac:dyDescent="0.25">
      <c r="P802816" s="2">
        <v>5.39</v>
      </c>
    </row>
    <row r="802817" spans="16:16" x14ac:dyDescent="0.25">
      <c r="P802817" s="2">
        <v>0.02</v>
      </c>
    </row>
    <row r="802818" spans="16:16" x14ac:dyDescent="0.25">
      <c r="P802818" s="2">
        <v>0.27</v>
      </c>
    </row>
    <row r="802819" spans="16:16" x14ac:dyDescent="0.25">
      <c r="P802819" s="2">
        <v>0.03</v>
      </c>
    </row>
    <row r="802820" spans="16:16" x14ac:dyDescent="0.25">
      <c r="P802820" s="2">
        <v>98.62</v>
      </c>
    </row>
    <row r="802821" spans="16:16" x14ac:dyDescent="0.25">
      <c r="P802821" s="2">
        <v>4.5999999999999999E-2</v>
      </c>
    </row>
    <row r="802822" spans="16:16" x14ac:dyDescent="0.25">
      <c r="P802822" s="2">
        <v>34.67</v>
      </c>
    </row>
    <row r="802823" spans="16:16" x14ac:dyDescent="0.25">
      <c r="P802823" s="2">
        <v>1.73</v>
      </c>
    </row>
    <row r="802824" spans="16:16" x14ac:dyDescent="0.25">
      <c r="P802824" s="2">
        <v>784.7</v>
      </c>
    </row>
    <row r="802825" spans="16:16" x14ac:dyDescent="0.25">
      <c r="P802825" s="2">
        <v>51.4</v>
      </c>
    </row>
    <row r="802828" spans="16:16" x14ac:dyDescent="0.25">
      <c r="P802828" s="2">
        <v>46.8</v>
      </c>
    </row>
    <row r="802829" spans="16:16" x14ac:dyDescent="0.25">
      <c r="P802829" s="2">
        <v>3.9</v>
      </c>
    </row>
    <row r="802830" spans="16:16" x14ac:dyDescent="0.25">
      <c r="P802830" s="2">
        <v>16</v>
      </c>
    </row>
    <row r="802831" spans="16:16" x14ac:dyDescent="0.25">
      <c r="P802831" s="2">
        <v>2.4</v>
      </c>
    </row>
    <row r="802832" spans="16:16" x14ac:dyDescent="0.25">
      <c r="P802832" s="2">
        <v>11.4</v>
      </c>
    </row>
    <row r="802833" spans="16:16" x14ac:dyDescent="0.25">
      <c r="P802833" s="2">
        <v>60.3</v>
      </c>
    </row>
    <row r="802834" spans="16:16" x14ac:dyDescent="0.25">
      <c r="P802834" s="2">
        <v>1.3</v>
      </c>
    </row>
    <row r="802835" spans="16:16" x14ac:dyDescent="0.25">
      <c r="P802835" s="2">
        <v>413.5</v>
      </c>
    </row>
    <row r="802836" spans="16:16" x14ac:dyDescent="0.25">
      <c r="P802836" s="2">
        <v>0.8</v>
      </c>
    </row>
    <row r="802837" spans="16:16" x14ac:dyDescent="0.25">
      <c r="P802837" s="2">
        <v>15.6</v>
      </c>
    </row>
    <row r="802838" spans="16:16" x14ac:dyDescent="0.25">
      <c r="P802838" s="2">
        <v>10.8</v>
      </c>
    </row>
    <row r="802839" spans="16:16" x14ac:dyDescent="0.25">
      <c r="P802839" s="2">
        <v>104.97</v>
      </c>
    </row>
    <row r="802840" spans="16:16" x14ac:dyDescent="0.25">
      <c r="P802840" s="2">
        <v>31.1</v>
      </c>
    </row>
    <row r="802841" spans="16:16" x14ac:dyDescent="0.25">
      <c r="P802841" s="2">
        <v>149.6</v>
      </c>
    </row>
    <row r="802842" spans="16:16" x14ac:dyDescent="0.25">
      <c r="P802842" s="2">
        <v>16.2</v>
      </c>
    </row>
    <row r="802843" spans="16:16" x14ac:dyDescent="0.25">
      <c r="P802843" s="2">
        <v>34.200000000000003</v>
      </c>
    </row>
    <row r="802844" spans="16:16" x14ac:dyDescent="0.25">
      <c r="P802844" s="2">
        <v>63.3</v>
      </c>
    </row>
    <row r="802857" spans="16:16" x14ac:dyDescent="0.25">
      <c r="P802857" s="2">
        <v>3.1</v>
      </c>
    </row>
    <row r="802858" spans="16:16" x14ac:dyDescent="0.25">
      <c r="P802858" s="2">
        <v>14.8</v>
      </c>
    </row>
    <row r="802859" spans="16:16" x14ac:dyDescent="0.25">
      <c r="P802859" s="2">
        <v>14.6</v>
      </c>
    </row>
    <row r="802860" spans="16:16" x14ac:dyDescent="0.25">
      <c r="P802860" s="2">
        <v>45.2</v>
      </c>
    </row>
    <row r="802861" spans="16:16" x14ac:dyDescent="0.25">
      <c r="P802861" s="2">
        <v>0.6</v>
      </c>
    </row>
    <row r="802862" spans="16:16" x14ac:dyDescent="0.25">
      <c r="P802862" s="2">
        <v>0.9</v>
      </c>
    </row>
    <row r="802863" spans="16:16" x14ac:dyDescent="0.25">
      <c r="P802863" s="2">
        <v>0.8</v>
      </c>
    </row>
    <row r="802864" spans="16:16" x14ac:dyDescent="0.25">
      <c r="P802864" s="2">
        <v>0.6</v>
      </c>
    </row>
    <row r="802867" spans="16:16" x14ac:dyDescent="0.25">
      <c r="P802867" s="2">
        <v>0.8</v>
      </c>
    </row>
    <row r="802868" spans="16:16" x14ac:dyDescent="0.25">
      <c r="P802868" s="2">
        <v>0.8</v>
      </c>
    </row>
    <row r="802869" spans="16:16" x14ac:dyDescent="0.25">
      <c r="P802869" s="2">
        <v>0.3</v>
      </c>
    </row>
    <row r="802870" spans="16:16" x14ac:dyDescent="0.25">
      <c r="P802870" s="2">
        <v>0.5</v>
      </c>
    </row>
    <row r="802871" spans="16:16" x14ac:dyDescent="0.25">
      <c r="P802871" s="2">
        <v>0.8</v>
      </c>
    </row>
    <row r="802872" spans="16:16" x14ac:dyDescent="0.25">
      <c r="P802872" s="2">
        <v>1.2</v>
      </c>
    </row>
    <row r="802873" spans="16:16" x14ac:dyDescent="0.25">
      <c r="P802873" s="2">
        <v>2.2999999999999998</v>
      </c>
    </row>
    <row r="802874" spans="16:16" x14ac:dyDescent="0.25">
      <c r="P802874" s="2">
        <v>0.7</v>
      </c>
    </row>
    <row r="802875" spans="16:16" x14ac:dyDescent="0.25">
      <c r="P802875" s="2">
        <v>326.94</v>
      </c>
    </row>
    <row r="802881" spans="16:16" x14ac:dyDescent="0.25">
      <c r="P802881" s="2">
        <v>5.7</v>
      </c>
    </row>
    <row r="802882" spans="16:16" x14ac:dyDescent="0.25">
      <c r="P802882" s="2">
        <v>3</v>
      </c>
    </row>
    <row r="802883" spans="16:16" x14ac:dyDescent="0.25">
      <c r="P802883" s="2">
        <v>8.3858998140000001</v>
      </c>
    </row>
    <row r="802884" spans="16:16" x14ac:dyDescent="0.25">
      <c r="P802884" s="2">
        <v>42.75</v>
      </c>
    </row>
    <row r="802885" spans="16:16" x14ac:dyDescent="0.25">
      <c r="P802885" s="2">
        <v>1.3684210530000001</v>
      </c>
    </row>
    <row r="802886" spans="16:16" x14ac:dyDescent="0.25">
      <c r="P802886" s="2">
        <v>4.3356164379999997</v>
      </c>
    </row>
    <row r="802887" spans="16:16" x14ac:dyDescent="0.25">
      <c r="P802887" s="2">
        <v>1.0555555560000001</v>
      </c>
    </row>
    <row r="802888" spans="16:16" x14ac:dyDescent="0.25">
      <c r="P802888" s="2">
        <v>14.25</v>
      </c>
    </row>
    <row r="802889" spans="16:16" x14ac:dyDescent="0.25">
      <c r="P802889" s="2" t="e">
        <v>#DIV/0!</v>
      </c>
    </row>
    <row r="802890" spans="16:16" x14ac:dyDescent="0.25">
      <c r="P802890" s="2">
        <v>0</v>
      </c>
    </row>
    <row r="802891" spans="16:16" x14ac:dyDescent="0.25">
      <c r="P802891" s="2">
        <v>0</v>
      </c>
    </row>
    <row r="802892" spans="16:16" x14ac:dyDescent="0.25">
      <c r="P802892" s="2">
        <v>103.9513678</v>
      </c>
    </row>
    <row r="802893" spans="16:16" x14ac:dyDescent="0.25">
      <c r="P802893" s="2">
        <v>36.271929819999997</v>
      </c>
    </row>
    <row r="802894" spans="16:16" x14ac:dyDescent="0.25">
      <c r="P802894" s="2">
        <v>0</v>
      </c>
    </row>
    <row r="802895" spans="16:16" x14ac:dyDescent="0.25">
      <c r="P802895" s="2">
        <v>0.33333333300000001</v>
      </c>
    </row>
    <row r="802896" spans="16:16" x14ac:dyDescent="0.25">
      <c r="P802896" s="2">
        <v>22.03803023</v>
      </c>
    </row>
    <row r="802897" spans="16:16" x14ac:dyDescent="0.25">
      <c r="P802897" s="2">
        <v>20510</v>
      </c>
    </row>
    <row r="802898" spans="16:16" x14ac:dyDescent="0.25">
      <c r="P802898" s="2">
        <f>(P802824/P802843)</f>
        <v>22.944444444444443</v>
      </c>
    </row>
    <row r="802899" spans="16:16" x14ac:dyDescent="0.25">
      <c r="P802899" s="2">
        <f>(P802841/P802831)</f>
        <v>62.333333333333336</v>
      </c>
    </row>
    <row r="802900" spans="16:16" x14ac:dyDescent="0.25">
      <c r="P802900" s="2">
        <f>(P802832/P802841)</f>
        <v>7.6203208556149732E-2</v>
      </c>
    </row>
    <row r="802901" spans="16:16" x14ac:dyDescent="0.25">
      <c r="P802901" s="2">
        <f>(P802841/P802832)</f>
        <v>13.12280701754386</v>
      </c>
    </row>
    <row r="802902" spans="16:16" x14ac:dyDescent="0.25">
      <c r="P802902" s="2">
        <f>(P802816/P802814)</f>
        <v>53.899999999999991</v>
      </c>
    </row>
    <row r="802903" spans="16:16" x14ac:dyDescent="0.25">
      <c r="P802903" s="2">
        <f>(P802807/P802814)</f>
        <v>58.6</v>
      </c>
    </row>
    <row r="802904" spans="16:16" x14ac:dyDescent="0.25">
      <c r="P802904" s="2">
        <f>(0.8998*P802807)</f>
        <v>5.2728280000000005</v>
      </c>
    </row>
    <row r="802905" spans="16:16" x14ac:dyDescent="0.25">
      <c r="P802905" s="2">
        <f>(P802904/P802814)</f>
        <v>52.728280000000005</v>
      </c>
    </row>
    <row r="802906" spans="16:16" x14ac:dyDescent="0.25">
      <c r="P802906" s="2">
        <f>(P802824/P802832)</f>
        <v>68.833333333333329</v>
      </c>
    </row>
    <row r="802907" spans="16:16" x14ac:dyDescent="0.25">
      <c r="P802907" s="2">
        <f>(P802841/P802824)</f>
        <v>0.19064610679240473</v>
      </c>
    </row>
    <row r="802908" spans="16:16" x14ac:dyDescent="0.25">
      <c r="P802908" s="2" t="e">
        <f>(P802837/P802855)</f>
        <v>#DIV/0!</v>
      </c>
    </row>
    <row r="802909" spans="16:16" x14ac:dyDescent="0.25">
      <c r="P802909" s="2" t="e">
        <f>(P802890/P802891)</f>
        <v>#DIV/0!</v>
      </c>
    </row>
    <row r="819187" spans="16:16" x14ac:dyDescent="0.25">
      <c r="P819187" s="2" t="s">
        <v>99</v>
      </c>
    </row>
    <row r="819188" spans="16:16" x14ac:dyDescent="0.25">
      <c r="P819188" s="2">
        <v>3</v>
      </c>
    </row>
    <row r="819189" spans="16:16" x14ac:dyDescent="0.25">
      <c r="P819189" s="2">
        <v>58.58</v>
      </c>
    </row>
    <row r="819190" spans="16:16" x14ac:dyDescent="0.25">
      <c r="P819190" s="2">
        <v>16.48</v>
      </c>
    </row>
    <row r="819191" spans="16:16" x14ac:dyDescent="0.25">
      <c r="P819191" s="2">
        <v>5.86</v>
      </c>
    </row>
    <row r="819192" spans="16:16" x14ac:dyDescent="0.25">
      <c r="P819192" s="2">
        <v>2.86</v>
      </c>
    </row>
    <row r="819193" spans="16:16" x14ac:dyDescent="0.25">
      <c r="P819193" s="2">
        <v>8.75</v>
      </c>
    </row>
    <row r="819194" spans="16:16" x14ac:dyDescent="0.25">
      <c r="P819194" s="2">
        <v>2.4500000000000002</v>
      </c>
    </row>
    <row r="819195" spans="16:16" x14ac:dyDescent="0.25">
      <c r="P819195" s="2">
        <v>2.35</v>
      </c>
    </row>
    <row r="819196" spans="16:16" x14ac:dyDescent="0.25">
      <c r="P819196" s="2">
        <v>0.66</v>
      </c>
    </row>
    <row r="819197" spans="16:16" x14ac:dyDescent="0.25">
      <c r="P819197" s="2">
        <v>0.16</v>
      </c>
    </row>
    <row r="819198" spans="16:16" x14ac:dyDescent="0.25">
      <c r="P819198" s="2">
        <v>0.1</v>
      </c>
    </row>
    <row r="819199" spans="16:16" x14ac:dyDescent="0.25">
      <c r="P819199" s="2">
        <v>0.05</v>
      </c>
    </row>
    <row r="819200" spans="16:16" x14ac:dyDescent="0.25">
      <c r="P819200" s="2">
        <v>5.39</v>
      </c>
    </row>
    <row r="819201" spans="16:16" x14ac:dyDescent="0.25">
      <c r="P819201" s="2">
        <v>0.02</v>
      </c>
    </row>
    <row r="819202" spans="16:16" x14ac:dyDescent="0.25">
      <c r="P819202" s="2">
        <v>0.27</v>
      </c>
    </row>
    <row r="819203" spans="16:16" x14ac:dyDescent="0.25">
      <c r="P819203" s="2">
        <v>0.03</v>
      </c>
    </row>
    <row r="819204" spans="16:16" x14ac:dyDescent="0.25">
      <c r="P819204" s="2">
        <v>98.62</v>
      </c>
    </row>
    <row r="819205" spans="16:16" x14ac:dyDescent="0.25">
      <c r="P819205" s="2">
        <v>4.5999999999999999E-2</v>
      </c>
    </row>
    <row r="819206" spans="16:16" x14ac:dyDescent="0.25">
      <c r="P819206" s="2">
        <v>34.67</v>
      </c>
    </row>
    <row r="819207" spans="16:16" x14ac:dyDescent="0.25">
      <c r="P819207" s="2">
        <v>1.73</v>
      </c>
    </row>
    <row r="819208" spans="16:16" x14ac:dyDescent="0.25">
      <c r="P819208" s="2">
        <v>784.7</v>
      </c>
    </row>
    <row r="819209" spans="16:16" x14ac:dyDescent="0.25">
      <c r="P819209" s="2">
        <v>51.4</v>
      </c>
    </row>
    <row r="819212" spans="16:16" x14ac:dyDescent="0.25">
      <c r="P819212" s="2">
        <v>46.8</v>
      </c>
    </row>
    <row r="819213" spans="16:16" x14ac:dyDescent="0.25">
      <c r="P819213" s="2">
        <v>3.9</v>
      </c>
    </row>
    <row r="819214" spans="16:16" x14ac:dyDescent="0.25">
      <c r="P819214" s="2">
        <v>16</v>
      </c>
    </row>
    <row r="819215" spans="16:16" x14ac:dyDescent="0.25">
      <c r="P819215" s="2">
        <v>2.4</v>
      </c>
    </row>
    <row r="819216" spans="16:16" x14ac:dyDescent="0.25">
      <c r="P819216" s="2">
        <v>11.4</v>
      </c>
    </row>
    <row r="819217" spans="16:16" x14ac:dyDescent="0.25">
      <c r="P819217" s="2">
        <v>60.3</v>
      </c>
    </row>
    <row r="819218" spans="16:16" x14ac:dyDescent="0.25">
      <c r="P819218" s="2">
        <v>1.3</v>
      </c>
    </row>
    <row r="819219" spans="16:16" x14ac:dyDescent="0.25">
      <c r="P819219" s="2">
        <v>413.5</v>
      </c>
    </row>
    <row r="819220" spans="16:16" x14ac:dyDescent="0.25">
      <c r="P819220" s="2">
        <v>0.8</v>
      </c>
    </row>
    <row r="819221" spans="16:16" x14ac:dyDescent="0.25">
      <c r="P819221" s="2">
        <v>15.6</v>
      </c>
    </row>
    <row r="819222" spans="16:16" x14ac:dyDescent="0.25">
      <c r="P819222" s="2">
        <v>10.8</v>
      </c>
    </row>
    <row r="819223" spans="16:16" x14ac:dyDescent="0.25">
      <c r="P819223" s="2">
        <v>104.97</v>
      </c>
    </row>
    <row r="819224" spans="16:16" x14ac:dyDescent="0.25">
      <c r="P819224" s="2">
        <v>31.1</v>
      </c>
    </row>
    <row r="819225" spans="16:16" x14ac:dyDescent="0.25">
      <c r="P819225" s="2">
        <v>149.6</v>
      </c>
    </row>
    <row r="819226" spans="16:16" x14ac:dyDescent="0.25">
      <c r="P819226" s="2">
        <v>16.2</v>
      </c>
    </row>
    <row r="819227" spans="16:16" x14ac:dyDescent="0.25">
      <c r="P819227" s="2">
        <v>34.200000000000003</v>
      </c>
    </row>
    <row r="819228" spans="16:16" x14ac:dyDescent="0.25">
      <c r="P819228" s="2">
        <v>63.3</v>
      </c>
    </row>
    <row r="819241" spans="16:16" x14ac:dyDescent="0.25">
      <c r="P819241" s="2">
        <v>3.1</v>
      </c>
    </row>
    <row r="819242" spans="16:16" x14ac:dyDescent="0.25">
      <c r="P819242" s="2">
        <v>14.8</v>
      </c>
    </row>
    <row r="819243" spans="16:16" x14ac:dyDescent="0.25">
      <c r="P819243" s="2">
        <v>14.6</v>
      </c>
    </row>
    <row r="819244" spans="16:16" x14ac:dyDescent="0.25">
      <c r="P819244" s="2">
        <v>45.2</v>
      </c>
    </row>
    <row r="819245" spans="16:16" x14ac:dyDescent="0.25">
      <c r="P819245" s="2">
        <v>0.6</v>
      </c>
    </row>
    <row r="819246" spans="16:16" x14ac:dyDescent="0.25">
      <c r="P819246" s="2">
        <v>0.9</v>
      </c>
    </row>
    <row r="819247" spans="16:16" x14ac:dyDescent="0.25">
      <c r="P819247" s="2">
        <v>0.8</v>
      </c>
    </row>
    <row r="819248" spans="16:16" x14ac:dyDescent="0.25">
      <c r="P819248" s="2">
        <v>0.6</v>
      </c>
    </row>
    <row r="819251" spans="16:16" x14ac:dyDescent="0.25">
      <c r="P819251" s="2">
        <v>0.8</v>
      </c>
    </row>
    <row r="819252" spans="16:16" x14ac:dyDescent="0.25">
      <c r="P819252" s="2">
        <v>0.8</v>
      </c>
    </row>
    <row r="819253" spans="16:16" x14ac:dyDescent="0.25">
      <c r="P819253" s="2">
        <v>0.3</v>
      </c>
    </row>
    <row r="819254" spans="16:16" x14ac:dyDescent="0.25">
      <c r="P819254" s="2">
        <v>0.5</v>
      </c>
    </row>
    <row r="819255" spans="16:16" x14ac:dyDescent="0.25">
      <c r="P819255" s="2">
        <v>0.8</v>
      </c>
    </row>
    <row r="819256" spans="16:16" x14ac:dyDescent="0.25">
      <c r="P819256" s="2">
        <v>1.2</v>
      </c>
    </row>
    <row r="819257" spans="16:16" x14ac:dyDescent="0.25">
      <c r="P819257" s="2">
        <v>2.2999999999999998</v>
      </c>
    </row>
    <row r="819258" spans="16:16" x14ac:dyDescent="0.25">
      <c r="P819258" s="2">
        <v>0.7</v>
      </c>
    </row>
    <row r="819259" spans="16:16" x14ac:dyDescent="0.25">
      <c r="P819259" s="2">
        <v>326.94</v>
      </c>
    </row>
    <row r="819265" spans="16:16" x14ac:dyDescent="0.25">
      <c r="P819265" s="2">
        <v>5.7</v>
      </c>
    </row>
    <row r="819266" spans="16:16" x14ac:dyDescent="0.25">
      <c r="P819266" s="2">
        <v>3</v>
      </c>
    </row>
    <row r="819267" spans="16:16" x14ac:dyDescent="0.25">
      <c r="P819267" s="2">
        <v>8.3858998140000001</v>
      </c>
    </row>
    <row r="819268" spans="16:16" x14ac:dyDescent="0.25">
      <c r="P819268" s="2">
        <v>42.75</v>
      </c>
    </row>
    <row r="819269" spans="16:16" x14ac:dyDescent="0.25">
      <c r="P819269" s="2">
        <v>1.3684210530000001</v>
      </c>
    </row>
    <row r="819270" spans="16:16" x14ac:dyDescent="0.25">
      <c r="P819270" s="2">
        <v>4.3356164379999997</v>
      </c>
    </row>
    <row r="819271" spans="16:16" x14ac:dyDescent="0.25">
      <c r="P819271" s="2">
        <v>1.0555555560000001</v>
      </c>
    </row>
    <row r="819272" spans="16:16" x14ac:dyDescent="0.25">
      <c r="P819272" s="2">
        <v>14.25</v>
      </c>
    </row>
    <row r="819273" spans="16:16" x14ac:dyDescent="0.25">
      <c r="P819273" s="2" t="e">
        <v>#DIV/0!</v>
      </c>
    </row>
    <row r="819274" spans="16:16" x14ac:dyDescent="0.25">
      <c r="P819274" s="2">
        <v>0</v>
      </c>
    </row>
    <row r="819275" spans="16:16" x14ac:dyDescent="0.25">
      <c r="P819275" s="2">
        <v>0</v>
      </c>
    </row>
    <row r="819276" spans="16:16" x14ac:dyDescent="0.25">
      <c r="P819276" s="2">
        <v>103.9513678</v>
      </c>
    </row>
    <row r="819277" spans="16:16" x14ac:dyDescent="0.25">
      <c r="P819277" s="2">
        <v>36.271929819999997</v>
      </c>
    </row>
    <row r="819278" spans="16:16" x14ac:dyDescent="0.25">
      <c r="P819278" s="2">
        <v>0</v>
      </c>
    </row>
    <row r="819279" spans="16:16" x14ac:dyDescent="0.25">
      <c r="P819279" s="2">
        <v>0.33333333300000001</v>
      </c>
    </row>
    <row r="819280" spans="16:16" x14ac:dyDescent="0.25">
      <c r="P819280" s="2">
        <v>22.03803023</v>
      </c>
    </row>
    <row r="819281" spans="16:16" x14ac:dyDescent="0.25">
      <c r="P819281" s="2">
        <v>20510</v>
      </c>
    </row>
    <row r="819282" spans="16:16" x14ac:dyDescent="0.25">
      <c r="P819282" s="2">
        <f>(P819208/P819227)</f>
        <v>22.944444444444443</v>
      </c>
    </row>
    <row r="819283" spans="16:16" x14ac:dyDescent="0.25">
      <c r="P819283" s="2">
        <f>(P819225/P819215)</f>
        <v>62.333333333333336</v>
      </c>
    </row>
    <row r="819284" spans="16:16" x14ac:dyDescent="0.25">
      <c r="P819284" s="2">
        <f>(P819216/P819225)</f>
        <v>7.6203208556149732E-2</v>
      </c>
    </row>
    <row r="819285" spans="16:16" x14ac:dyDescent="0.25">
      <c r="P819285" s="2">
        <f>(P819225/P819216)</f>
        <v>13.12280701754386</v>
      </c>
    </row>
    <row r="819286" spans="16:16" x14ac:dyDescent="0.25">
      <c r="P819286" s="2">
        <f>(P819200/P819198)</f>
        <v>53.899999999999991</v>
      </c>
    </row>
    <row r="819287" spans="16:16" x14ac:dyDescent="0.25">
      <c r="P819287" s="2">
        <f>(P819191/P819198)</f>
        <v>58.6</v>
      </c>
    </row>
    <row r="819288" spans="16:16" x14ac:dyDescent="0.25">
      <c r="P819288" s="2">
        <f>(0.8998*P819191)</f>
        <v>5.2728280000000005</v>
      </c>
    </row>
    <row r="819289" spans="16:16" x14ac:dyDescent="0.25">
      <c r="P819289" s="2">
        <f>(P819288/P819198)</f>
        <v>52.728280000000005</v>
      </c>
    </row>
    <row r="819290" spans="16:16" x14ac:dyDescent="0.25">
      <c r="P819290" s="2">
        <f>(P819208/P819216)</f>
        <v>68.833333333333329</v>
      </c>
    </row>
    <row r="819291" spans="16:16" x14ac:dyDescent="0.25">
      <c r="P819291" s="2">
        <f>(P819225/P819208)</f>
        <v>0.19064610679240473</v>
      </c>
    </row>
    <row r="819292" spans="16:16" x14ac:dyDescent="0.25">
      <c r="P819292" s="2" t="e">
        <f>(P819221/P819239)</f>
        <v>#DIV/0!</v>
      </c>
    </row>
    <row r="819293" spans="16:16" x14ac:dyDescent="0.25">
      <c r="P819293" s="2" t="e">
        <f>(P819274/P819275)</f>
        <v>#DIV/0!</v>
      </c>
    </row>
    <row r="835571" spans="16:16" x14ac:dyDescent="0.25">
      <c r="P835571" s="2" t="s">
        <v>99</v>
      </c>
    </row>
    <row r="835572" spans="16:16" x14ac:dyDescent="0.25">
      <c r="P835572" s="2">
        <v>3</v>
      </c>
    </row>
    <row r="835573" spans="16:16" x14ac:dyDescent="0.25">
      <c r="P835573" s="2">
        <v>58.58</v>
      </c>
    </row>
    <row r="835574" spans="16:16" x14ac:dyDescent="0.25">
      <c r="P835574" s="2">
        <v>16.48</v>
      </c>
    </row>
    <row r="835575" spans="16:16" x14ac:dyDescent="0.25">
      <c r="P835575" s="2">
        <v>5.86</v>
      </c>
    </row>
    <row r="835576" spans="16:16" x14ac:dyDescent="0.25">
      <c r="P835576" s="2">
        <v>2.86</v>
      </c>
    </row>
    <row r="835577" spans="16:16" x14ac:dyDescent="0.25">
      <c r="P835577" s="2">
        <v>8.75</v>
      </c>
    </row>
    <row r="835578" spans="16:16" x14ac:dyDescent="0.25">
      <c r="P835578" s="2">
        <v>2.4500000000000002</v>
      </c>
    </row>
    <row r="835579" spans="16:16" x14ac:dyDescent="0.25">
      <c r="P835579" s="2">
        <v>2.35</v>
      </c>
    </row>
    <row r="835580" spans="16:16" x14ac:dyDescent="0.25">
      <c r="P835580" s="2">
        <v>0.66</v>
      </c>
    </row>
    <row r="835581" spans="16:16" x14ac:dyDescent="0.25">
      <c r="P835581" s="2">
        <v>0.16</v>
      </c>
    </row>
    <row r="835582" spans="16:16" x14ac:dyDescent="0.25">
      <c r="P835582" s="2">
        <v>0.1</v>
      </c>
    </row>
    <row r="835583" spans="16:16" x14ac:dyDescent="0.25">
      <c r="P835583" s="2">
        <v>0.05</v>
      </c>
    </row>
    <row r="835584" spans="16:16" x14ac:dyDescent="0.25">
      <c r="P835584" s="2">
        <v>5.39</v>
      </c>
    </row>
    <row r="835585" spans="16:16" x14ac:dyDescent="0.25">
      <c r="P835585" s="2">
        <v>0.02</v>
      </c>
    </row>
    <row r="835586" spans="16:16" x14ac:dyDescent="0.25">
      <c r="P835586" s="2">
        <v>0.27</v>
      </c>
    </row>
    <row r="835587" spans="16:16" x14ac:dyDescent="0.25">
      <c r="P835587" s="2">
        <v>0.03</v>
      </c>
    </row>
    <row r="835588" spans="16:16" x14ac:dyDescent="0.25">
      <c r="P835588" s="2">
        <v>98.62</v>
      </c>
    </row>
    <row r="835589" spans="16:16" x14ac:dyDescent="0.25">
      <c r="P835589" s="2">
        <v>4.5999999999999999E-2</v>
      </c>
    </row>
    <row r="835590" spans="16:16" x14ac:dyDescent="0.25">
      <c r="P835590" s="2">
        <v>34.67</v>
      </c>
    </row>
    <row r="835591" spans="16:16" x14ac:dyDescent="0.25">
      <c r="P835591" s="2">
        <v>1.73</v>
      </c>
    </row>
    <row r="835592" spans="16:16" x14ac:dyDescent="0.25">
      <c r="P835592" s="2">
        <v>784.7</v>
      </c>
    </row>
    <row r="835593" spans="16:16" x14ac:dyDescent="0.25">
      <c r="P835593" s="2">
        <v>51.4</v>
      </c>
    </row>
    <row r="835596" spans="16:16" x14ac:dyDescent="0.25">
      <c r="P835596" s="2">
        <v>46.8</v>
      </c>
    </row>
    <row r="835597" spans="16:16" x14ac:dyDescent="0.25">
      <c r="P835597" s="2">
        <v>3.9</v>
      </c>
    </row>
    <row r="835598" spans="16:16" x14ac:dyDescent="0.25">
      <c r="P835598" s="2">
        <v>16</v>
      </c>
    </row>
    <row r="835599" spans="16:16" x14ac:dyDescent="0.25">
      <c r="P835599" s="2">
        <v>2.4</v>
      </c>
    </row>
    <row r="835600" spans="16:16" x14ac:dyDescent="0.25">
      <c r="P835600" s="2">
        <v>11.4</v>
      </c>
    </row>
    <row r="835601" spans="16:16" x14ac:dyDescent="0.25">
      <c r="P835601" s="2">
        <v>60.3</v>
      </c>
    </row>
    <row r="835602" spans="16:16" x14ac:dyDescent="0.25">
      <c r="P835602" s="2">
        <v>1.3</v>
      </c>
    </row>
    <row r="835603" spans="16:16" x14ac:dyDescent="0.25">
      <c r="P835603" s="2">
        <v>413.5</v>
      </c>
    </row>
    <row r="835604" spans="16:16" x14ac:dyDescent="0.25">
      <c r="P835604" s="2">
        <v>0.8</v>
      </c>
    </row>
    <row r="835605" spans="16:16" x14ac:dyDescent="0.25">
      <c r="P835605" s="2">
        <v>15.6</v>
      </c>
    </row>
    <row r="835606" spans="16:16" x14ac:dyDescent="0.25">
      <c r="P835606" s="2">
        <v>10.8</v>
      </c>
    </row>
    <row r="835607" spans="16:16" x14ac:dyDescent="0.25">
      <c r="P835607" s="2">
        <v>104.97</v>
      </c>
    </row>
    <row r="835608" spans="16:16" x14ac:dyDescent="0.25">
      <c r="P835608" s="2">
        <v>31.1</v>
      </c>
    </row>
    <row r="835609" spans="16:16" x14ac:dyDescent="0.25">
      <c r="P835609" s="2">
        <v>149.6</v>
      </c>
    </row>
    <row r="835610" spans="16:16" x14ac:dyDescent="0.25">
      <c r="P835610" s="2">
        <v>16.2</v>
      </c>
    </row>
    <row r="835611" spans="16:16" x14ac:dyDescent="0.25">
      <c r="P835611" s="2">
        <v>34.200000000000003</v>
      </c>
    </row>
    <row r="835612" spans="16:16" x14ac:dyDescent="0.25">
      <c r="P835612" s="2">
        <v>63.3</v>
      </c>
    </row>
    <row r="835625" spans="16:16" x14ac:dyDescent="0.25">
      <c r="P835625" s="2">
        <v>3.1</v>
      </c>
    </row>
    <row r="835626" spans="16:16" x14ac:dyDescent="0.25">
      <c r="P835626" s="2">
        <v>14.8</v>
      </c>
    </row>
    <row r="835627" spans="16:16" x14ac:dyDescent="0.25">
      <c r="P835627" s="2">
        <v>14.6</v>
      </c>
    </row>
    <row r="835628" spans="16:16" x14ac:dyDescent="0.25">
      <c r="P835628" s="2">
        <v>45.2</v>
      </c>
    </row>
    <row r="835629" spans="16:16" x14ac:dyDescent="0.25">
      <c r="P835629" s="2">
        <v>0.6</v>
      </c>
    </row>
    <row r="835630" spans="16:16" x14ac:dyDescent="0.25">
      <c r="P835630" s="2">
        <v>0.9</v>
      </c>
    </row>
    <row r="835631" spans="16:16" x14ac:dyDescent="0.25">
      <c r="P835631" s="2">
        <v>0.8</v>
      </c>
    </row>
    <row r="835632" spans="16:16" x14ac:dyDescent="0.25">
      <c r="P835632" s="2">
        <v>0.6</v>
      </c>
    </row>
    <row r="835635" spans="16:16" x14ac:dyDescent="0.25">
      <c r="P835635" s="2">
        <v>0.8</v>
      </c>
    </row>
    <row r="835636" spans="16:16" x14ac:dyDescent="0.25">
      <c r="P835636" s="2">
        <v>0.8</v>
      </c>
    </row>
    <row r="835637" spans="16:16" x14ac:dyDescent="0.25">
      <c r="P835637" s="2">
        <v>0.3</v>
      </c>
    </row>
    <row r="835638" spans="16:16" x14ac:dyDescent="0.25">
      <c r="P835638" s="2">
        <v>0.5</v>
      </c>
    </row>
    <row r="835639" spans="16:16" x14ac:dyDescent="0.25">
      <c r="P835639" s="2">
        <v>0.8</v>
      </c>
    </row>
    <row r="835640" spans="16:16" x14ac:dyDescent="0.25">
      <c r="P835640" s="2">
        <v>1.2</v>
      </c>
    </row>
    <row r="835641" spans="16:16" x14ac:dyDescent="0.25">
      <c r="P835641" s="2">
        <v>2.2999999999999998</v>
      </c>
    </row>
    <row r="835642" spans="16:16" x14ac:dyDescent="0.25">
      <c r="P835642" s="2">
        <v>0.7</v>
      </c>
    </row>
    <row r="835643" spans="16:16" x14ac:dyDescent="0.25">
      <c r="P835643" s="2">
        <v>326.94</v>
      </c>
    </row>
    <row r="835649" spans="16:16" x14ac:dyDescent="0.25">
      <c r="P835649" s="2">
        <v>5.7</v>
      </c>
    </row>
    <row r="835650" spans="16:16" x14ac:dyDescent="0.25">
      <c r="P835650" s="2">
        <v>3</v>
      </c>
    </row>
    <row r="835651" spans="16:16" x14ac:dyDescent="0.25">
      <c r="P835651" s="2">
        <v>8.3858998140000001</v>
      </c>
    </row>
    <row r="835652" spans="16:16" x14ac:dyDescent="0.25">
      <c r="P835652" s="2">
        <v>42.75</v>
      </c>
    </row>
    <row r="835653" spans="16:16" x14ac:dyDescent="0.25">
      <c r="P835653" s="2">
        <v>1.3684210530000001</v>
      </c>
    </row>
    <row r="835654" spans="16:16" x14ac:dyDescent="0.25">
      <c r="P835654" s="2">
        <v>4.3356164379999997</v>
      </c>
    </row>
    <row r="835655" spans="16:16" x14ac:dyDescent="0.25">
      <c r="P835655" s="2">
        <v>1.0555555560000001</v>
      </c>
    </row>
    <row r="835656" spans="16:16" x14ac:dyDescent="0.25">
      <c r="P835656" s="2">
        <v>14.25</v>
      </c>
    </row>
    <row r="835657" spans="16:16" x14ac:dyDescent="0.25">
      <c r="P835657" s="2" t="e">
        <v>#DIV/0!</v>
      </c>
    </row>
    <row r="835658" spans="16:16" x14ac:dyDescent="0.25">
      <c r="P835658" s="2">
        <v>0</v>
      </c>
    </row>
    <row r="835659" spans="16:16" x14ac:dyDescent="0.25">
      <c r="P835659" s="2">
        <v>0</v>
      </c>
    </row>
    <row r="835660" spans="16:16" x14ac:dyDescent="0.25">
      <c r="P835660" s="2">
        <v>103.9513678</v>
      </c>
    </row>
    <row r="835661" spans="16:16" x14ac:dyDescent="0.25">
      <c r="P835661" s="2">
        <v>36.271929819999997</v>
      </c>
    </row>
    <row r="835662" spans="16:16" x14ac:dyDescent="0.25">
      <c r="P835662" s="2">
        <v>0</v>
      </c>
    </row>
    <row r="835663" spans="16:16" x14ac:dyDescent="0.25">
      <c r="P835663" s="2">
        <v>0.33333333300000001</v>
      </c>
    </row>
    <row r="835664" spans="16:16" x14ac:dyDescent="0.25">
      <c r="P835664" s="2">
        <v>22.03803023</v>
      </c>
    </row>
    <row r="835665" spans="16:16" x14ac:dyDescent="0.25">
      <c r="P835665" s="2">
        <v>20510</v>
      </c>
    </row>
    <row r="835666" spans="16:16" x14ac:dyDescent="0.25">
      <c r="P835666" s="2">
        <f>(P835592/P835611)</f>
        <v>22.944444444444443</v>
      </c>
    </row>
    <row r="835667" spans="16:16" x14ac:dyDescent="0.25">
      <c r="P835667" s="2">
        <f>(P835609/P835599)</f>
        <v>62.333333333333336</v>
      </c>
    </row>
    <row r="835668" spans="16:16" x14ac:dyDescent="0.25">
      <c r="P835668" s="2">
        <f>(P835600/P835609)</f>
        <v>7.6203208556149732E-2</v>
      </c>
    </row>
    <row r="835669" spans="16:16" x14ac:dyDescent="0.25">
      <c r="P835669" s="2">
        <f>(P835609/P835600)</f>
        <v>13.12280701754386</v>
      </c>
    </row>
    <row r="835670" spans="16:16" x14ac:dyDescent="0.25">
      <c r="P835670" s="2">
        <f>(P835584/P835582)</f>
        <v>53.899999999999991</v>
      </c>
    </row>
    <row r="835671" spans="16:16" x14ac:dyDescent="0.25">
      <c r="P835671" s="2">
        <f>(P835575/P835582)</f>
        <v>58.6</v>
      </c>
    </row>
    <row r="835672" spans="16:16" x14ac:dyDescent="0.25">
      <c r="P835672" s="2">
        <f>(0.8998*P835575)</f>
        <v>5.2728280000000005</v>
      </c>
    </row>
    <row r="835673" spans="16:16" x14ac:dyDescent="0.25">
      <c r="P835673" s="2">
        <f>(P835672/P835582)</f>
        <v>52.728280000000005</v>
      </c>
    </row>
    <row r="835674" spans="16:16" x14ac:dyDescent="0.25">
      <c r="P835674" s="2">
        <f>(P835592/P835600)</f>
        <v>68.833333333333329</v>
      </c>
    </row>
    <row r="835675" spans="16:16" x14ac:dyDescent="0.25">
      <c r="P835675" s="2">
        <f>(P835609/P835592)</f>
        <v>0.19064610679240473</v>
      </c>
    </row>
    <row r="835676" spans="16:16" x14ac:dyDescent="0.25">
      <c r="P835676" s="2" t="e">
        <f>(P835605/P835623)</f>
        <v>#DIV/0!</v>
      </c>
    </row>
    <row r="835677" spans="16:16" x14ac:dyDescent="0.25">
      <c r="P835677" s="2" t="e">
        <f>(P835658/P835659)</f>
        <v>#DIV/0!</v>
      </c>
    </row>
    <row r="851955" spans="16:16" x14ac:dyDescent="0.25">
      <c r="P851955" s="2" t="s">
        <v>99</v>
      </c>
    </row>
    <row r="851956" spans="16:16" x14ac:dyDescent="0.25">
      <c r="P851956" s="2">
        <v>3</v>
      </c>
    </row>
    <row r="851957" spans="16:16" x14ac:dyDescent="0.25">
      <c r="P851957" s="2">
        <v>58.58</v>
      </c>
    </row>
    <row r="851958" spans="16:16" x14ac:dyDescent="0.25">
      <c r="P851958" s="2">
        <v>16.48</v>
      </c>
    </row>
    <row r="851959" spans="16:16" x14ac:dyDescent="0.25">
      <c r="P851959" s="2">
        <v>5.86</v>
      </c>
    </row>
    <row r="851960" spans="16:16" x14ac:dyDescent="0.25">
      <c r="P851960" s="2">
        <v>2.86</v>
      </c>
    </row>
    <row r="851961" spans="16:16" x14ac:dyDescent="0.25">
      <c r="P851961" s="2">
        <v>8.75</v>
      </c>
    </row>
    <row r="851962" spans="16:16" x14ac:dyDescent="0.25">
      <c r="P851962" s="2">
        <v>2.4500000000000002</v>
      </c>
    </row>
    <row r="851963" spans="16:16" x14ac:dyDescent="0.25">
      <c r="P851963" s="2">
        <v>2.35</v>
      </c>
    </row>
    <row r="851964" spans="16:16" x14ac:dyDescent="0.25">
      <c r="P851964" s="2">
        <v>0.66</v>
      </c>
    </row>
    <row r="851965" spans="16:16" x14ac:dyDescent="0.25">
      <c r="P851965" s="2">
        <v>0.16</v>
      </c>
    </row>
    <row r="851966" spans="16:16" x14ac:dyDescent="0.25">
      <c r="P851966" s="2">
        <v>0.1</v>
      </c>
    </row>
    <row r="851967" spans="16:16" x14ac:dyDescent="0.25">
      <c r="P851967" s="2">
        <v>0.05</v>
      </c>
    </row>
    <row r="851968" spans="16:16" x14ac:dyDescent="0.25">
      <c r="P851968" s="2">
        <v>5.39</v>
      </c>
    </row>
    <row r="851969" spans="16:16" x14ac:dyDescent="0.25">
      <c r="P851969" s="2">
        <v>0.02</v>
      </c>
    </row>
    <row r="851970" spans="16:16" x14ac:dyDescent="0.25">
      <c r="P851970" s="2">
        <v>0.27</v>
      </c>
    </row>
    <row r="851971" spans="16:16" x14ac:dyDescent="0.25">
      <c r="P851971" s="2">
        <v>0.03</v>
      </c>
    </row>
    <row r="851972" spans="16:16" x14ac:dyDescent="0.25">
      <c r="P851972" s="2">
        <v>98.62</v>
      </c>
    </row>
    <row r="851973" spans="16:16" x14ac:dyDescent="0.25">
      <c r="P851973" s="2">
        <v>4.5999999999999999E-2</v>
      </c>
    </row>
    <row r="851974" spans="16:16" x14ac:dyDescent="0.25">
      <c r="P851974" s="2">
        <v>34.67</v>
      </c>
    </row>
    <row r="851975" spans="16:16" x14ac:dyDescent="0.25">
      <c r="P851975" s="2">
        <v>1.73</v>
      </c>
    </row>
    <row r="851976" spans="16:16" x14ac:dyDescent="0.25">
      <c r="P851976" s="2">
        <v>784.7</v>
      </c>
    </row>
    <row r="851977" spans="16:16" x14ac:dyDescent="0.25">
      <c r="P851977" s="2">
        <v>51.4</v>
      </c>
    </row>
    <row r="851980" spans="16:16" x14ac:dyDescent="0.25">
      <c r="P851980" s="2">
        <v>46.8</v>
      </c>
    </row>
    <row r="851981" spans="16:16" x14ac:dyDescent="0.25">
      <c r="P851981" s="2">
        <v>3.9</v>
      </c>
    </row>
    <row r="851982" spans="16:16" x14ac:dyDescent="0.25">
      <c r="P851982" s="2">
        <v>16</v>
      </c>
    </row>
    <row r="851983" spans="16:16" x14ac:dyDescent="0.25">
      <c r="P851983" s="2">
        <v>2.4</v>
      </c>
    </row>
    <row r="851984" spans="16:16" x14ac:dyDescent="0.25">
      <c r="P851984" s="2">
        <v>11.4</v>
      </c>
    </row>
    <row r="851985" spans="16:16" x14ac:dyDescent="0.25">
      <c r="P851985" s="2">
        <v>60.3</v>
      </c>
    </row>
    <row r="851986" spans="16:16" x14ac:dyDescent="0.25">
      <c r="P851986" s="2">
        <v>1.3</v>
      </c>
    </row>
    <row r="851987" spans="16:16" x14ac:dyDescent="0.25">
      <c r="P851987" s="2">
        <v>413.5</v>
      </c>
    </row>
    <row r="851988" spans="16:16" x14ac:dyDescent="0.25">
      <c r="P851988" s="2">
        <v>0.8</v>
      </c>
    </row>
    <row r="851989" spans="16:16" x14ac:dyDescent="0.25">
      <c r="P851989" s="2">
        <v>15.6</v>
      </c>
    </row>
    <row r="851990" spans="16:16" x14ac:dyDescent="0.25">
      <c r="P851990" s="2">
        <v>10.8</v>
      </c>
    </row>
    <row r="851991" spans="16:16" x14ac:dyDescent="0.25">
      <c r="P851991" s="2">
        <v>104.97</v>
      </c>
    </row>
    <row r="851992" spans="16:16" x14ac:dyDescent="0.25">
      <c r="P851992" s="2">
        <v>31.1</v>
      </c>
    </row>
    <row r="851993" spans="16:16" x14ac:dyDescent="0.25">
      <c r="P851993" s="2">
        <v>149.6</v>
      </c>
    </row>
    <row r="851994" spans="16:16" x14ac:dyDescent="0.25">
      <c r="P851994" s="2">
        <v>16.2</v>
      </c>
    </row>
    <row r="851995" spans="16:16" x14ac:dyDescent="0.25">
      <c r="P851995" s="2">
        <v>34.200000000000003</v>
      </c>
    </row>
    <row r="851996" spans="16:16" x14ac:dyDescent="0.25">
      <c r="P851996" s="2">
        <v>63.3</v>
      </c>
    </row>
    <row r="852009" spans="16:16" x14ac:dyDescent="0.25">
      <c r="P852009" s="2">
        <v>3.1</v>
      </c>
    </row>
    <row r="852010" spans="16:16" x14ac:dyDescent="0.25">
      <c r="P852010" s="2">
        <v>14.8</v>
      </c>
    </row>
    <row r="852011" spans="16:16" x14ac:dyDescent="0.25">
      <c r="P852011" s="2">
        <v>14.6</v>
      </c>
    </row>
    <row r="852012" spans="16:16" x14ac:dyDescent="0.25">
      <c r="P852012" s="2">
        <v>45.2</v>
      </c>
    </row>
    <row r="852013" spans="16:16" x14ac:dyDescent="0.25">
      <c r="P852013" s="2">
        <v>0.6</v>
      </c>
    </row>
    <row r="852014" spans="16:16" x14ac:dyDescent="0.25">
      <c r="P852014" s="2">
        <v>0.9</v>
      </c>
    </row>
    <row r="852015" spans="16:16" x14ac:dyDescent="0.25">
      <c r="P852015" s="2">
        <v>0.8</v>
      </c>
    </row>
    <row r="852016" spans="16:16" x14ac:dyDescent="0.25">
      <c r="P852016" s="2">
        <v>0.6</v>
      </c>
    </row>
    <row r="852019" spans="16:16" x14ac:dyDescent="0.25">
      <c r="P852019" s="2">
        <v>0.8</v>
      </c>
    </row>
    <row r="852020" spans="16:16" x14ac:dyDescent="0.25">
      <c r="P852020" s="2">
        <v>0.8</v>
      </c>
    </row>
    <row r="852021" spans="16:16" x14ac:dyDescent="0.25">
      <c r="P852021" s="2">
        <v>0.3</v>
      </c>
    </row>
    <row r="852022" spans="16:16" x14ac:dyDescent="0.25">
      <c r="P852022" s="2">
        <v>0.5</v>
      </c>
    </row>
    <row r="852023" spans="16:16" x14ac:dyDescent="0.25">
      <c r="P852023" s="2">
        <v>0.8</v>
      </c>
    </row>
    <row r="852024" spans="16:16" x14ac:dyDescent="0.25">
      <c r="P852024" s="2">
        <v>1.2</v>
      </c>
    </row>
    <row r="852025" spans="16:16" x14ac:dyDescent="0.25">
      <c r="P852025" s="2">
        <v>2.2999999999999998</v>
      </c>
    </row>
    <row r="852026" spans="16:16" x14ac:dyDescent="0.25">
      <c r="P852026" s="2">
        <v>0.7</v>
      </c>
    </row>
    <row r="852027" spans="16:16" x14ac:dyDescent="0.25">
      <c r="P852027" s="2">
        <v>326.94</v>
      </c>
    </row>
    <row r="852033" spans="16:16" x14ac:dyDescent="0.25">
      <c r="P852033" s="2">
        <v>5.7</v>
      </c>
    </row>
    <row r="852034" spans="16:16" x14ac:dyDescent="0.25">
      <c r="P852034" s="2">
        <v>3</v>
      </c>
    </row>
    <row r="852035" spans="16:16" x14ac:dyDescent="0.25">
      <c r="P852035" s="2">
        <v>8.3858998140000001</v>
      </c>
    </row>
    <row r="852036" spans="16:16" x14ac:dyDescent="0.25">
      <c r="P852036" s="2">
        <v>42.75</v>
      </c>
    </row>
    <row r="852037" spans="16:16" x14ac:dyDescent="0.25">
      <c r="P852037" s="2">
        <v>1.3684210530000001</v>
      </c>
    </row>
    <row r="852038" spans="16:16" x14ac:dyDescent="0.25">
      <c r="P852038" s="2">
        <v>4.3356164379999997</v>
      </c>
    </row>
    <row r="852039" spans="16:16" x14ac:dyDescent="0.25">
      <c r="P852039" s="2">
        <v>1.0555555560000001</v>
      </c>
    </row>
    <row r="852040" spans="16:16" x14ac:dyDescent="0.25">
      <c r="P852040" s="2">
        <v>14.25</v>
      </c>
    </row>
    <row r="852041" spans="16:16" x14ac:dyDescent="0.25">
      <c r="P852041" s="2" t="e">
        <v>#DIV/0!</v>
      </c>
    </row>
    <row r="852042" spans="16:16" x14ac:dyDescent="0.25">
      <c r="P852042" s="2">
        <v>0</v>
      </c>
    </row>
    <row r="852043" spans="16:16" x14ac:dyDescent="0.25">
      <c r="P852043" s="2">
        <v>0</v>
      </c>
    </row>
    <row r="852044" spans="16:16" x14ac:dyDescent="0.25">
      <c r="P852044" s="2">
        <v>103.9513678</v>
      </c>
    </row>
    <row r="852045" spans="16:16" x14ac:dyDescent="0.25">
      <c r="P852045" s="2">
        <v>36.271929819999997</v>
      </c>
    </row>
    <row r="852046" spans="16:16" x14ac:dyDescent="0.25">
      <c r="P852046" s="2">
        <v>0</v>
      </c>
    </row>
    <row r="852047" spans="16:16" x14ac:dyDescent="0.25">
      <c r="P852047" s="2">
        <v>0.33333333300000001</v>
      </c>
    </row>
    <row r="852048" spans="16:16" x14ac:dyDescent="0.25">
      <c r="P852048" s="2">
        <v>22.03803023</v>
      </c>
    </row>
    <row r="852049" spans="16:16" x14ac:dyDescent="0.25">
      <c r="P852049" s="2">
        <v>20510</v>
      </c>
    </row>
    <row r="852050" spans="16:16" x14ac:dyDescent="0.25">
      <c r="P852050" s="2">
        <f>(P851976/P851995)</f>
        <v>22.944444444444443</v>
      </c>
    </row>
    <row r="852051" spans="16:16" x14ac:dyDescent="0.25">
      <c r="P852051" s="2">
        <f>(P851993/P851983)</f>
        <v>62.333333333333336</v>
      </c>
    </row>
    <row r="852052" spans="16:16" x14ac:dyDescent="0.25">
      <c r="P852052" s="2">
        <f>(P851984/P851993)</f>
        <v>7.6203208556149732E-2</v>
      </c>
    </row>
    <row r="852053" spans="16:16" x14ac:dyDescent="0.25">
      <c r="P852053" s="2">
        <f>(P851993/P851984)</f>
        <v>13.12280701754386</v>
      </c>
    </row>
    <row r="852054" spans="16:16" x14ac:dyDescent="0.25">
      <c r="P852054" s="2">
        <f>(P851968/P851966)</f>
        <v>53.899999999999991</v>
      </c>
    </row>
    <row r="852055" spans="16:16" x14ac:dyDescent="0.25">
      <c r="P852055" s="2">
        <f>(P851959/P851966)</f>
        <v>58.6</v>
      </c>
    </row>
    <row r="852056" spans="16:16" x14ac:dyDescent="0.25">
      <c r="P852056" s="2">
        <f>(0.8998*P851959)</f>
        <v>5.2728280000000005</v>
      </c>
    </row>
    <row r="852057" spans="16:16" x14ac:dyDescent="0.25">
      <c r="P852057" s="2">
        <f>(P852056/P851966)</f>
        <v>52.728280000000005</v>
      </c>
    </row>
    <row r="852058" spans="16:16" x14ac:dyDescent="0.25">
      <c r="P852058" s="2">
        <f>(P851976/P851984)</f>
        <v>68.833333333333329</v>
      </c>
    </row>
    <row r="852059" spans="16:16" x14ac:dyDescent="0.25">
      <c r="P852059" s="2">
        <f>(P851993/P851976)</f>
        <v>0.19064610679240473</v>
      </c>
    </row>
    <row r="852060" spans="16:16" x14ac:dyDescent="0.25">
      <c r="P852060" s="2" t="e">
        <f>(P851989/P852007)</f>
        <v>#DIV/0!</v>
      </c>
    </row>
    <row r="852061" spans="16:16" x14ac:dyDescent="0.25">
      <c r="P852061" s="2" t="e">
        <f>(P852042/P852043)</f>
        <v>#DIV/0!</v>
      </c>
    </row>
    <row r="868339" spans="16:16" x14ac:dyDescent="0.25">
      <c r="P868339" s="2" t="s">
        <v>99</v>
      </c>
    </row>
    <row r="868340" spans="16:16" x14ac:dyDescent="0.25">
      <c r="P868340" s="2">
        <v>3</v>
      </c>
    </row>
    <row r="868341" spans="16:16" x14ac:dyDescent="0.25">
      <c r="P868341" s="2">
        <v>58.58</v>
      </c>
    </row>
    <row r="868342" spans="16:16" x14ac:dyDescent="0.25">
      <c r="P868342" s="2">
        <v>16.48</v>
      </c>
    </row>
    <row r="868343" spans="16:16" x14ac:dyDescent="0.25">
      <c r="P868343" s="2">
        <v>5.86</v>
      </c>
    </row>
    <row r="868344" spans="16:16" x14ac:dyDescent="0.25">
      <c r="P868344" s="2">
        <v>2.86</v>
      </c>
    </row>
    <row r="868345" spans="16:16" x14ac:dyDescent="0.25">
      <c r="P868345" s="2">
        <v>8.75</v>
      </c>
    </row>
    <row r="868346" spans="16:16" x14ac:dyDescent="0.25">
      <c r="P868346" s="2">
        <v>2.4500000000000002</v>
      </c>
    </row>
    <row r="868347" spans="16:16" x14ac:dyDescent="0.25">
      <c r="P868347" s="2">
        <v>2.35</v>
      </c>
    </row>
    <row r="868348" spans="16:16" x14ac:dyDescent="0.25">
      <c r="P868348" s="2">
        <v>0.66</v>
      </c>
    </row>
    <row r="868349" spans="16:16" x14ac:dyDescent="0.25">
      <c r="P868349" s="2">
        <v>0.16</v>
      </c>
    </row>
    <row r="868350" spans="16:16" x14ac:dyDescent="0.25">
      <c r="P868350" s="2">
        <v>0.1</v>
      </c>
    </row>
    <row r="868351" spans="16:16" x14ac:dyDescent="0.25">
      <c r="P868351" s="2">
        <v>0.05</v>
      </c>
    </row>
    <row r="868352" spans="16:16" x14ac:dyDescent="0.25">
      <c r="P868352" s="2">
        <v>5.39</v>
      </c>
    </row>
    <row r="868353" spans="16:16" x14ac:dyDescent="0.25">
      <c r="P868353" s="2">
        <v>0.02</v>
      </c>
    </row>
    <row r="868354" spans="16:16" x14ac:dyDescent="0.25">
      <c r="P868354" s="2">
        <v>0.27</v>
      </c>
    </row>
    <row r="868355" spans="16:16" x14ac:dyDescent="0.25">
      <c r="P868355" s="2">
        <v>0.03</v>
      </c>
    </row>
    <row r="868356" spans="16:16" x14ac:dyDescent="0.25">
      <c r="P868356" s="2">
        <v>98.62</v>
      </c>
    </row>
    <row r="868357" spans="16:16" x14ac:dyDescent="0.25">
      <c r="P868357" s="2">
        <v>4.5999999999999999E-2</v>
      </c>
    </row>
    <row r="868358" spans="16:16" x14ac:dyDescent="0.25">
      <c r="P868358" s="2">
        <v>34.67</v>
      </c>
    </row>
    <row r="868359" spans="16:16" x14ac:dyDescent="0.25">
      <c r="P868359" s="2">
        <v>1.73</v>
      </c>
    </row>
    <row r="868360" spans="16:16" x14ac:dyDescent="0.25">
      <c r="P868360" s="2">
        <v>784.7</v>
      </c>
    </row>
    <row r="868361" spans="16:16" x14ac:dyDescent="0.25">
      <c r="P868361" s="2">
        <v>51.4</v>
      </c>
    </row>
    <row r="868364" spans="16:16" x14ac:dyDescent="0.25">
      <c r="P868364" s="2">
        <v>46.8</v>
      </c>
    </row>
    <row r="868365" spans="16:16" x14ac:dyDescent="0.25">
      <c r="P868365" s="2">
        <v>3.9</v>
      </c>
    </row>
    <row r="868366" spans="16:16" x14ac:dyDescent="0.25">
      <c r="P868366" s="2">
        <v>16</v>
      </c>
    </row>
    <row r="868367" spans="16:16" x14ac:dyDescent="0.25">
      <c r="P868367" s="2">
        <v>2.4</v>
      </c>
    </row>
    <row r="868368" spans="16:16" x14ac:dyDescent="0.25">
      <c r="P868368" s="2">
        <v>11.4</v>
      </c>
    </row>
    <row r="868369" spans="16:16" x14ac:dyDescent="0.25">
      <c r="P868369" s="2">
        <v>60.3</v>
      </c>
    </row>
    <row r="868370" spans="16:16" x14ac:dyDescent="0.25">
      <c r="P868370" s="2">
        <v>1.3</v>
      </c>
    </row>
    <row r="868371" spans="16:16" x14ac:dyDescent="0.25">
      <c r="P868371" s="2">
        <v>413.5</v>
      </c>
    </row>
    <row r="868372" spans="16:16" x14ac:dyDescent="0.25">
      <c r="P868372" s="2">
        <v>0.8</v>
      </c>
    </row>
    <row r="868373" spans="16:16" x14ac:dyDescent="0.25">
      <c r="P868373" s="2">
        <v>15.6</v>
      </c>
    </row>
    <row r="868374" spans="16:16" x14ac:dyDescent="0.25">
      <c r="P868374" s="2">
        <v>10.8</v>
      </c>
    </row>
    <row r="868375" spans="16:16" x14ac:dyDescent="0.25">
      <c r="P868375" s="2">
        <v>104.97</v>
      </c>
    </row>
    <row r="868376" spans="16:16" x14ac:dyDescent="0.25">
      <c r="P868376" s="2">
        <v>31.1</v>
      </c>
    </row>
    <row r="868377" spans="16:16" x14ac:dyDescent="0.25">
      <c r="P868377" s="2">
        <v>149.6</v>
      </c>
    </row>
    <row r="868378" spans="16:16" x14ac:dyDescent="0.25">
      <c r="P868378" s="2">
        <v>16.2</v>
      </c>
    </row>
    <row r="868379" spans="16:16" x14ac:dyDescent="0.25">
      <c r="P868379" s="2">
        <v>34.200000000000003</v>
      </c>
    </row>
    <row r="868380" spans="16:16" x14ac:dyDescent="0.25">
      <c r="P868380" s="2">
        <v>63.3</v>
      </c>
    </row>
    <row r="868393" spans="16:16" x14ac:dyDescent="0.25">
      <c r="P868393" s="2">
        <v>3.1</v>
      </c>
    </row>
    <row r="868394" spans="16:16" x14ac:dyDescent="0.25">
      <c r="P868394" s="2">
        <v>14.8</v>
      </c>
    </row>
    <row r="868395" spans="16:16" x14ac:dyDescent="0.25">
      <c r="P868395" s="2">
        <v>14.6</v>
      </c>
    </row>
    <row r="868396" spans="16:16" x14ac:dyDescent="0.25">
      <c r="P868396" s="2">
        <v>45.2</v>
      </c>
    </row>
    <row r="868397" spans="16:16" x14ac:dyDescent="0.25">
      <c r="P868397" s="2">
        <v>0.6</v>
      </c>
    </row>
    <row r="868398" spans="16:16" x14ac:dyDescent="0.25">
      <c r="P868398" s="2">
        <v>0.9</v>
      </c>
    </row>
    <row r="868399" spans="16:16" x14ac:dyDescent="0.25">
      <c r="P868399" s="2">
        <v>0.8</v>
      </c>
    </row>
    <row r="868400" spans="16:16" x14ac:dyDescent="0.25">
      <c r="P868400" s="2">
        <v>0.6</v>
      </c>
    </row>
    <row r="868403" spans="16:16" x14ac:dyDescent="0.25">
      <c r="P868403" s="2">
        <v>0.8</v>
      </c>
    </row>
    <row r="868404" spans="16:16" x14ac:dyDescent="0.25">
      <c r="P868404" s="2">
        <v>0.8</v>
      </c>
    </row>
    <row r="868405" spans="16:16" x14ac:dyDescent="0.25">
      <c r="P868405" s="2">
        <v>0.3</v>
      </c>
    </row>
    <row r="868406" spans="16:16" x14ac:dyDescent="0.25">
      <c r="P868406" s="2">
        <v>0.5</v>
      </c>
    </row>
    <row r="868407" spans="16:16" x14ac:dyDescent="0.25">
      <c r="P868407" s="2">
        <v>0.8</v>
      </c>
    </row>
    <row r="868408" spans="16:16" x14ac:dyDescent="0.25">
      <c r="P868408" s="2">
        <v>1.2</v>
      </c>
    </row>
    <row r="868409" spans="16:16" x14ac:dyDescent="0.25">
      <c r="P868409" s="2">
        <v>2.2999999999999998</v>
      </c>
    </row>
    <row r="868410" spans="16:16" x14ac:dyDescent="0.25">
      <c r="P868410" s="2">
        <v>0.7</v>
      </c>
    </row>
    <row r="868411" spans="16:16" x14ac:dyDescent="0.25">
      <c r="P868411" s="2">
        <v>326.94</v>
      </c>
    </row>
    <row r="868417" spans="16:16" x14ac:dyDescent="0.25">
      <c r="P868417" s="2">
        <v>5.7</v>
      </c>
    </row>
    <row r="868418" spans="16:16" x14ac:dyDescent="0.25">
      <c r="P868418" s="2">
        <v>3</v>
      </c>
    </row>
    <row r="868419" spans="16:16" x14ac:dyDescent="0.25">
      <c r="P868419" s="2">
        <v>8.3858998140000001</v>
      </c>
    </row>
    <row r="868420" spans="16:16" x14ac:dyDescent="0.25">
      <c r="P868420" s="2">
        <v>42.75</v>
      </c>
    </row>
    <row r="868421" spans="16:16" x14ac:dyDescent="0.25">
      <c r="P868421" s="2">
        <v>1.3684210530000001</v>
      </c>
    </row>
    <row r="868422" spans="16:16" x14ac:dyDescent="0.25">
      <c r="P868422" s="2">
        <v>4.3356164379999997</v>
      </c>
    </row>
    <row r="868423" spans="16:16" x14ac:dyDescent="0.25">
      <c r="P868423" s="2">
        <v>1.0555555560000001</v>
      </c>
    </row>
    <row r="868424" spans="16:16" x14ac:dyDescent="0.25">
      <c r="P868424" s="2">
        <v>14.25</v>
      </c>
    </row>
    <row r="868425" spans="16:16" x14ac:dyDescent="0.25">
      <c r="P868425" s="2" t="e">
        <v>#DIV/0!</v>
      </c>
    </row>
    <row r="868426" spans="16:16" x14ac:dyDescent="0.25">
      <c r="P868426" s="2">
        <v>0</v>
      </c>
    </row>
    <row r="868427" spans="16:16" x14ac:dyDescent="0.25">
      <c r="P868427" s="2">
        <v>0</v>
      </c>
    </row>
    <row r="868428" spans="16:16" x14ac:dyDescent="0.25">
      <c r="P868428" s="2">
        <v>103.9513678</v>
      </c>
    </row>
    <row r="868429" spans="16:16" x14ac:dyDescent="0.25">
      <c r="P868429" s="2">
        <v>36.271929819999997</v>
      </c>
    </row>
    <row r="868430" spans="16:16" x14ac:dyDescent="0.25">
      <c r="P868430" s="2">
        <v>0</v>
      </c>
    </row>
    <row r="868431" spans="16:16" x14ac:dyDescent="0.25">
      <c r="P868431" s="2">
        <v>0.33333333300000001</v>
      </c>
    </row>
    <row r="868432" spans="16:16" x14ac:dyDescent="0.25">
      <c r="P868432" s="2">
        <v>22.03803023</v>
      </c>
    </row>
    <row r="868433" spans="16:16" x14ac:dyDescent="0.25">
      <c r="P868433" s="2">
        <v>20510</v>
      </c>
    </row>
    <row r="868434" spans="16:16" x14ac:dyDescent="0.25">
      <c r="P868434" s="2">
        <f>(P868360/P868379)</f>
        <v>22.944444444444443</v>
      </c>
    </row>
    <row r="868435" spans="16:16" x14ac:dyDescent="0.25">
      <c r="P868435" s="2">
        <f>(P868377/P868367)</f>
        <v>62.333333333333336</v>
      </c>
    </row>
    <row r="868436" spans="16:16" x14ac:dyDescent="0.25">
      <c r="P868436" s="2">
        <f>(P868368/P868377)</f>
        <v>7.6203208556149732E-2</v>
      </c>
    </row>
    <row r="868437" spans="16:16" x14ac:dyDescent="0.25">
      <c r="P868437" s="2">
        <f>(P868377/P868368)</f>
        <v>13.12280701754386</v>
      </c>
    </row>
    <row r="868438" spans="16:16" x14ac:dyDescent="0.25">
      <c r="P868438" s="2">
        <f>(P868352/P868350)</f>
        <v>53.899999999999991</v>
      </c>
    </row>
    <row r="868439" spans="16:16" x14ac:dyDescent="0.25">
      <c r="P868439" s="2">
        <f>(P868343/P868350)</f>
        <v>58.6</v>
      </c>
    </row>
    <row r="868440" spans="16:16" x14ac:dyDescent="0.25">
      <c r="P868440" s="2">
        <f>(0.8998*P868343)</f>
        <v>5.2728280000000005</v>
      </c>
    </row>
    <row r="868441" spans="16:16" x14ac:dyDescent="0.25">
      <c r="P868441" s="2">
        <f>(P868440/P868350)</f>
        <v>52.728280000000005</v>
      </c>
    </row>
    <row r="868442" spans="16:16" x14ac:dyDescent="0.25">
      <c r="P868442" s="2">
        <f>(P868360/P868368)</f>
        <v>68.833333333333329</v>
      </c>
    </row>
    <row r="868443" spans="16:16" x14ac:dyDescent="0.25">
      <c r="P868443" s="2">
        <f>(P868377/P868360)</f>
        <v>0.19064610679240473</v>
      </c>
    </row>
    <row r="868444" spans="16:16" x14ac:dyDescent="0.25">
      <c r="P868444" s="2" t="e">
        <f>(P868373/P868391)</f>
        <v>#DIV/0!</v>
      </c>
    </row>
    <row r="868445" spans="16:16" x14ac:dyDescent="0.25">
      <c r="P868445" s="2" t="e">
        <f>(P868426/P868427)</f>
        <v>#DIV/0!</v>
      </c>
    </row>
    <row r="884723" spans="16:16" x14ac:dyDescent="0.25">
      <c r="P884723" s="2" t="s">
        <v>99</v>
      </c>
    </row>
    <row r="884724" spans="16:16" x14ac:dyDescent="0.25">
      <c r="P884724" s="2">
        <v>3</v>
      </c>
    </row>
    <row r="884725" spans="16:16" x14ac:dyDescent="0.25">
      <c r="P884725" s="2">
        <v>58.58</v>
      </c>
    </row>
    <row r="884726" spans="16:16" x14ac:dyDescent="0.25">
      <c r="P884726" s="2">
        <v>16.48</v>
      </c>
    </row>
    <row r="884727" spans="16:16" x14ac:dyDescent="0.25">
      <c r="P884727" s="2">
        <v>5.86</v>
      </c>
    </row>
    <row r="884728" spans="16:16" x14ac:dyDescent="0.25">
      <c r="P884728" s="2">
        <v>2.86</v>
      </c>
    </row>
    <row r="884729" spans="16:16" x14ac:dyDescent="0.25">
      <c r="P884729" s="2">
        <v>8.75</v>
      </c>
    </row>
    <row r="884730" spans="16:16" x14ac:dyDescent="0.25">
      <c r="P884730" s="2">
        <v>2.4500000000000002</v>
      </c>
    </row>
    <row r="884731" spans="16:16" x14ac:dyDescent="0.25">
      <c r="P884731" s="2">
        <v>2.35</v>
      </c>
    </row>
    <row r="884732" spans="16:16" x14ac:dyDescent="0.25">
      <c r="P884732" s="2">
        <v>0.66</v>
      </c>
    </row>
    <row r="884733" spans="16:16" x14ac:dyDescent="0.25">
      <c r="P884733" s="2">
        <v>0.16</v>
      </c>
    </row>
    <row r="884734" spans="16:16" x14ac:dyDescent="0.25">
      <c r="P884734" s="2">
        <v>0.1</v>
      </c>
    </row>
    <row r="884735" spans="16:16" x14ac:dyDescent="0.25">
      <c r="P884735" s="2">
        <v>0.05</v>
      </c>
    </row>
    <row r="884736" spans="16:16" x14ac:dyDescent="0.25">
      <c r="P884736" s="2">
        <v>5.39</v>
      </c>
    </row>
    <row r="884737" spans="16:16" x14ac:dyDescent="0.25">
      <c r="P884737" s="2">
        <v>0.02</v>
      </c>
    </row>
    <row r="884738" spans="16:16" x14ac:dyDescent="0.25">
      <c r="P884738" s="2">
        <v>0.27</v>
      </c>
    </row>
    <row r="884739" spans="16:16" x14ac:dyDescent="0.25">
      <c r="P884739" s="2">
        <v>0.03</v>
      </c>
    </row>
    <row r="884740" spans="16:16" x14ac:dyDescent="0.25">
      <c r="P884740" s="2">
        <v>98.62</v>
      </c>
    </row>
    <row r="884741" spans="16:16" x14ac:dyDescent="0.25">
      <c r="P884741" s="2">
        <v>4.5999999999999999E-2</v>
      </c>
    </row>
    <row r="884742" spans="16:16" x14ac:dyDescent="0.25">
      <c r="P884742" s="2">
        <v>34.67</v>
      </c>
    </row>
    <row r="884743" spans="16:16" x14ac:dyDescent="0.25">
      <c r="P884743" s="2">
        <v>1.73</v>
      </c>
    </row>
    <row r="884744" spans="16:16" x14ac:dyDescent="0.25">
      <c r="P884744" s="2">
        <v>784.7</v>
      </c>
    </row>
    <row r="884745" spans="16:16" x14ac:dyDescent="0.25">
      <c r="P884745" s="2">
        <v>51.4</v>
      </c>
    </row>
    <row r="884748" spans="16:16" x14ac:dyDescent="0.25">
      <c r="P884748" s="2">
        <v>46.8</v>
      </c>
    </row>
    <row r="884749" spans="16:16" x14ac:dyDescent="0.25">
      <c r="P884749" s="2">
        <v>3.9</v>
      </c>
    </row>
    <row r="884750" spans="16:16" x14ac:dyDescent="0.25">
      <c r="P884750" s="2">
        <v>16</v>
      </c>
    </row>
    <row r="884751" spans="16:16" x14ac:dyDescent="0.25">
      <c r="P884751" s="2">
        <v>2.4</v>
      </c>
    </row>
    <row r="884752" spans="16:16" x14ac:dyDescent="0.25">
      <c r="P884752" s="2">
        <v>11.4</v>
      </c>
    </row>
    <row r="884753" spans="16:16" x14ac:dyDescent="0.25">
      <c r="P884753" s="2">
        <v>60.3</v>
      </c>
    </row>
    <row r="884754" spans="16:16" x14ac:dyDescent="0.25">
      <c r="P884754" s="2">
        <v>1.3</v>
      </c>
    </row>
    <row r="884755" spans="16:16" x14ac:dyDescent="0.25">
      <c r="P884755" s="2">
        <v>413.5</v>
      </c>
    </row>
    <row r="884756" spans="16:16" x14ac:dyDescent="0.25">
      <c r="P884756" s="2">
        <v>0.8</v>
      </c>
    </row>
    <row r="884757" spans="16:16" x14ac:dyDescent="0.25">
      <c r="P884757" s="2">
        <v>15.6</v>
      </c>
    </row>
    <row r="884758" spans="16:16" x14ac:dyDescent="0.25">
      <c r="P884758" s="2">
        <v>10.8</v>
      </c>
    </row>
    <row r="884759" spans="16:16" x14ac:dyDescent="0.25">
      <c r="P884759" s="2">
        <v>104.97</v>
      </c>
    </row>
    <row r="884760" spans="16:16" x14ac:dyDescent="0.25">
      <c r="P884760" s="2">
        <v>31.1</v>
      </c>
    </row>
    <row r="884761" spans="16:16" x14ac:dyDescent="0.25">
      <c r="P884761" s="2">
        <v>149.6</v>
      </c>
    </row>
    <row r="884762" spans="16:16" x14ac:dyDescent="0.25">
      <c r="P884762" s="2">
        <v>16.2</v>
      </c>
    </row>
    <row r="884763" spans="16:16" x14ac:dyDescent="0.25">
      <c r="P884763" s="2">
        <v>34.200000000000003</v>
      </c>
    </row>
    <row r="884764" spans="16:16" x14ac:dyDescent="0.25">
      <c r="P884764" s="2">
        <v>63.3</v>
      </c>
    </row>
    <row r="884777" spans="16:16" x14ac:dyDescent="0.25">
      <c r="P884777" s="2">
        <v>3.1</v>
      </c>
    </row>
    <row r="884778" spans="16:16" x14ac:dyDescent="0.25">
      <c r="P884778" s="2">
        <v>14.8</v>
      </c>
    </row>
    <row r="884779" spans="16:16" x14ac:dyDescent="0.25">
      <c r="P884779" s="2">
        <v>14.6</v>
      </c>
    </row>
    <row r="884780" spans="16:16" x14ac:dyDescent="0.25">
      <c r="P884780" s="2">
        <v>45.2</v>
      </c>
    </row>
    <row r="884781" spans="16:16" x14ac:dyDescent="0.25">
      <c r="P884781" s="2">
        <v>0.6</v>
      </c>
    </row>
    <row r="884782" spans="16:16" x14ac:dyDescent="0.25">
      <c r="P884782" s="2">
        <v>0.9</v>
      </c>
    </row>
    <row r="884783" spans="16:16" x14ac:dyDescent="0.25">
      <c r="P884783" s="2">
        <v>0.8</v>
      </c>
    </row>
    <row r="884784" spans="16:16" x14ac:dyDescent="0.25">
      <c r="P884784" s="2">
        <v>0.6</v>
      </c>
    </row>
    <row r="884787" spans="16:16" x14ac:dyDescent="0.25">
      <c r="P884787" s="2">
        <v>0.8</v>
      </c>
    </row>
    <row r="884788" spans="16:16" x14ac:dyDescent="0.25">
      <c r="P884788" s="2">
        <v>0.8</v>
      </c>
    </row>
    <row r="884789" spans="16:16" x14ac:dyDescent="0.25">
      <c r="P884789" s="2">
        <v>0.3</v>
      </c>
    </row>
    <row r="884790" spans="16:16" x14ac:dyDescent="0.25">
      <c r="P884790" s="2">
        <v>0.5</v>
      </c>
    </row>
    <row r="884791" spans="16:16" x14ac:dyDescent="0.25">
      <c r="P884791" s="2">
        <v>0.8</v>
      </c>
    </row>
    <row r="884792" spans="16:16" x14ac:dyDescent="0.25">
      <c r="P884792" s="2">
        <v>1.2</v>
      </c>
    </row>
    <row r="884793" spans="16:16" x14ac:dyDescent="0.25">
      <c r="P884793" s="2">
        <v>2.2999999999999998</v>
      </c>
    </row>
    <row r="884794" spans="16:16" x14ac:dyDescent="0.25">
      <c r="P884794" s="2">
        <v>0.7</v>
      </c>
    </row>
    <row r="884795" spans="16:16" x14ac:dyDescent="0.25">
      <c r="P884795" s="2">
        <v>326.94</v>
      </c>
    </row>
    <row r="884801" spans="16:16" x14ac:dyDescent="0.25">
      <c r="P884801" s="2">
        <v>5.7</v>
      </c>
    </row>
    <row r="884802" spans="16:16" x14ac:dyDescent="0.25">
      <c r="P884802" s="2">
        <v>3</v>
      </c>
    </row>
    <row r="884803" spans="16:16" x14ac:dyDescent="0.25">
      <c r="P884803" s="2">
        <v>8.3858998140000001</v>
      </c>
    </row>
    <row r="884804" spans="16:16" x14ac:dyDescent="0.25">
      <c r="P884804" s="2">
        <v>42.75</v>
      </c>
    </row>
    <row r="884805" spans="16:16" x14ac:dyDescent="0.25">
      <c r="P884805" s="2">
        <v>1.3684210530000001</v>
      </c>
    </row>
    <row r="884806" spans="16:16" x14ac:dyDescent="0.25">
      <c r="P884806" s="2">
        <v>4.3356164379999997</v>
      </c>
    </row>
    <row r="884807" spans="16:16" x14ac:dyDescent="0.25">
      <c r="P884807" s="2">
        <v>1.0555555560000001</v>
      </c>
    </row>
    <row r="884808" spans="16:16" x14ac:dyDescent="0.25">
      <c r="P884808" s="2">
        <v>14.25</v>
      </c>
    </row>
    <row r="884809" spans="16:16" x14ac:dyDescent="0.25">
      <c r="P884809" s="2" t="e">
        <v>#DIV/0!</v>
      </c>
    </row>
    <row r="884810" spans="16:16" x14ac:dyDescent="0.25">
      <c r="P884810" s="2">
        <v>0</v>
      </c>
    </row>
    <row r="884811" spans="16:16" x14ac:dyDescent="0.25">
      <c r="P884811" s="2">
        <v>0</v>
      </c>
    </row>
    <row r="884812" spans="16:16" x14ac:dyDescent="0.25">
      <c r="P884812" s="2">
        <v>103.9513678</v>
      </c>
    </row>
    <row r="884813" spans="16:16" x14ac:dyDescent="0.25">
      <c r="P884813" s="2">
        <v>36.271929819999997</v>
      </c>
    </row>
    <row r="884814" spans="16:16" x14ac:dyDescent="0.25">
      <c r="P884814" s="2">
        <v>0</v>
      </c>
    </row>
    <row r="884815" spans="16:16" x14ac:dyDescent="0.25">
      <c r="P884815" s="2">
        <v>0.33333333300000001</v>
      </c>
    </row>
    <row r="884816" spans="16:16" x14ac:dyDescent="0.25">
      <c r="P884816" s="2">
        <v>22.03803023</v>
      </c>
    </row>
    <row r="884817" spans="16:16" x14ac:dyDescent="0.25">
      <c r="P884817" s="2">
        <v>20510</v>
      </c>
    </row>
    <row r="884818" spans="16:16" x14ac:dyDescent="0.25">
      <c r="P884818" s="2">
        <f>(P884744/P884763)</f>
        <v>22.944444444444443</v>
      </c>
    </row>
    <row r="884819" spans="16:16" x14ac:dyDescent="0.25">
      <c r="P884819" s="2">
        <f>(P884761/P884751)</f>
        <v>62.333333333333336</v>
      </c>
    </row>
    <row r="884820" spans="16:16" x14ac:dyDescent="0.25">
      <c r="P884820" s="2">
        <f>(P884752/P884761)</f>
        <v>7.6203208556149732E-2</v>
      </c>
    </row>
    <row r="884821" spans="16:16" x14ac:dyDescent="0.25">
      <c r="P884821" s="2">
        <f>(P884761/P884752)</f>
        <v>13.12280701754386</v>
      </c>
    </row>
    <row r="884822" spans="16:16" x14ac:dyDescent="0.25">
      <c r="P884822" s="2">
        <f>(P884736/P884734)</f>
        <v>53.899999999999991</v>
      </c>
    </row>
    <row r="884823" spans="16:16" x14ac:dyDescent="0.25">
      <c r="P884823" s="2">
        <f>(P884727/P884734)</f>
        <v>58.6</v>
      </c>
    </row>
    <row r="884824" spans="16:16" x14ac:dyDescent="0.25">
      <c r="P884824" s="2">
        <f>(0.8998*P884727)</f>
        <v>5.2728280000000005</v>
      </c>
    </row>
    <row r="884825" spans="16:16" x14ac:dyDescent="0.25">
      <c r="P884825" s="2">
        <f>(P884824/P884734)</f>
        <v>52.728280000000005</v>
      </c>
    </row>
    <row r="884826" spans="16:16" x14ac:dyDescent="0.25">
      <c r="P884826" s="2">
        <f>(P884744/P884752)</f>
        <v>68.833333333333329</v>
      </c>
    </row>
    <row r="884827" spans="16:16" x14ac:dyDescent="0.25">
      <c r="P884827" s="2">
        <f>(P884761/P884744)</f>
        <v>0.19064610679240473</v>
      </c>
    </row>
    <row r="884828" spans="16:16" x14ac:dyDescent="0.25">
      <c r="P884828" s="2" t="e">
        <f>(P884757/P884775)</f>
        <v>#DIV/0!</v>
      </c>
    </row>
    <row r="884829" spans="16:16" x14ac:dyDescent="0.25">
      <c r="P884829" s="2" t="e">
        <f>(P884810/P884811)</f>
        <v>#DIV/0!</v>
      </c>
    </row>
    <row r="901107" spans="16:16" x14ac:dyDescent="0.25">
      <c r="P901107" s="2" t="s">
        <v>99</v>
      </c>
    </row>
    <row r="901108" spans="16:16" x14ac:dyDescent="0.25">
      <c r="P901108" s="2">
        <v>3</v>
      </c>
    </row>
    <row r="901109" spans="16:16" x14ac:dyDescent="0.25">
      <c r="P901109" s="2">
        <v>58.58</v>
      </c>
    </row>
    <row r="901110" spans="16:16" x14ac:dyDescent="0.25">
      <c r="P901110" s="2">
        <v>16.48</v>
      </c>
    </row>
    <row r="901111" spans="16:16" x14ac:dyDescent="0.25">
      <c r="P901111" s="2">
        <v>5.86</v>
      </c>
    </row>
    <row r="901112" spans="16:16" x14ac:dyDescent="0.25">
      <c r="P901112" s="2">
        <v>2.86</v>
      </c>
    </row>
    <row r="901113" spans="16:16" x14ac:dyDescent="0.25">
      <c r="P901113" s="2">
        <v>8.75</v>
      </c>
    </row>
    <row r="901114" spans="16:16" x14ac:dyDescent="0.25">
      <c r="P901114" s="2">
        <v>2.4500000000000002</v>
      </c>
    </row>
    <row r="901115" spans="16:16" x14ac:dyDescent="0.25">
      <c r="P901115" s="2">
        <v>2.35</v>
      </c>
    </row>
    <row r="901116" spans="16:16" x14ac:dyDescent="0.25">
      <c r="P901116" s="2">
        <v>0.66</v>
      </c>
    </row>
    <row r="901117" spans="16:16" x14ac:dyDescent="0.25">
      <c r="P901117" s="2">
        <v>0.16</v>
      </c>
    </row>
    <row r="901118" spans="16:16" x14ac:dyDescent="0.25">
      <c r="P901118" s="2">
        <v>0.1</v>
      </c>
    </row>
    <row r="901119" spans="16:16" x14ac:dyDescent="0.25">
      <c r="P901119" s="2">
        <v>0.05</v>
      </c>
    </row>
    <row r="901120" spans="16:16" x14ac:dyDescent="0.25">
      <c r="P901120" s="2">
        <v>5.39</v>
      </c>
    </row>
    <row r="901121" spans="16:16" x14ac:dyDescent="0.25">
      <c r="P901121" s="2">
        <v>0.02</v>
      </c>
    </row>
    <row r="901122" spans="16:16" x14ac:dyDescent="0.25">
      <c r="P901122" s="2">
        <v>0.27</v>
      </c>
    </row>
    <row r="901123" spans="16:16" x14ac:dyDescent="0.25">
      <c r="P901123" s="2">
        <v>0.03</v>
      </c>
    </row>
    <row r="901124" spans="16:16" x14ac:dyDescent="0.25">
      <c r="P901124" s="2">
        <v>98.62</v>
      </c>
    </row>
    <row r="901125" spans="16:16" x14ac:dyDescent="0.25">
      <c r="P901125" s="2">
        <v>4.5999999999999999E-2</v>
      </c>
    </row>
    <row r="901126" spans="16:16" x14ac:dyDescent="0.25">
      <c r="P901126" s="2">
        <v>34.67</v>
      </c>
    </row>
    <row r="901127" spans="16:16" x14ac:dyDescent="0.25">
      <c r="P901127" s="2">
        <v>1.73</v>
      </c>
    </row>
    <row r="901128" spans="16:16" x14ac:dyDescent="0.25">
      <c r="P901128" s="2">
        <v>784.7</v>
      </c>
    </row>
    <row r="901129" spans="16:16" x14ac:dyDescent="0.25">
      <c r="P901129" s="2">
        <v>51.4</v>
      </c>
    </row>
    <row r="901132" spans="16:16" x14ac:dyDescent="0.25">
      <c r="P901132" s="2">
        <v>46.8</v>
      </c>
    </row>
    <row r="901133" spans="16:16" x14ac:dyDescent="0.25">
      <c r="P901133" s="2">
        <v>3.9</v>
      </c>
    </row>
    <row r="901134" spans="16:16" x14ac:dyDescent="0.25">
      <c r="P901134" s="2">
        <v>16</v>
      </c>
    </row>
    <row r="901135" spans="16:16" x14ac:dyDescent="0.25">
      <c r="P901135" s="2">
        <v>2.4</v>
      </c>
    </row>
    <row r="901136" spans="16:16" x14ac:dyDescent="0.25">
      <c r="P901136" s="2">
        <v>11.4</v>
      </c>
    </row>
    <row r="901137" spans="16:16" x14ac:dyDescent="0.25">
      <c r="P901137" s="2">
        <v>60.3</v>
      </c>
    </row>
    <row r="901138" spans="16:16" x14ac:dyDescent="0.25">
      <c r="P901138" s="2">
        <v>1.3</v>
      </c>
    </row>
    <row r="901139" spans="16:16" x14ac:dyDescent="0.25">
      <c r="P901139" s="2">
        <v>413.5</v>
      </c>
    </row>
    <row r="901140" spans="16:16" x14ac:dyDescent="0.25">
      <c r="P901140" s="2">
        <v>0.8</v>
      </c>
    </row>
    <row r="901141" spans="16:16" x14ac:dyDescent="0.25">
      <c r="P901141" s="2">
        <v>15.6</v>
      </c>
    </row>
    <row r="901142" spans="16:16" x14ac:dyDescent="0.25">
      <c r="P901142" s="2">
        <v>10.8</v>
      </c>
    </row>
    <row r="901143" spans="16:16" x14ac:dyDescent="0.25">
      <c r="P901143" s="2">
        <v>104.97</v>
      </c>
    </row>
    <row r="901144" spans="16:16" x14ac:dyDescent="0.25">
      <c r="P901144" s="2">
        <v>31.1</v>
      </c>
    </row>
    <row r="901145" spans="16:16" x14ac:dyDescent="0.25">
      <c r="P901145" s="2">
        <v>149.6</v>
      </c>
    </row>
    <row r="901146" spans="16:16" x14ac:dyDescent="0.25">
      <c r="P901146" s="2">
        <v>16.2</v>
      </c>
    </row>
    <row r="901147" spans="16:16" x14ac:dyDescent="0.25">
      <c r="P901147" s="2">
        <v>34.200000000000003</v>
      </c>
    </row>
    <row r="901148" spans="16:16" x14ac:dyDescent="0.25">
      <c r="P901148" s="2">
        <v>63.3</v>
      </c>
    </row>
    <row r="901161" spans="16:16" x14ac:dyDescent="0.25">
      <c r="P901161" s="2">
        <v>3.1</v>
      </c>
    </row>
    <row r="901162" spans="16:16" x14ac:dyDescent="0.25">
      <c r="P901162" s="2">
        <v>14.8</v>
      </c>
    </row>
    <row r="901163" spans="16:16" x14ac:dyDescent="0.25">
      <c r="P901163" s="2">
        <v>14.6</v>
      </c>
    </row>
    <row r="901164" spans="16:16" x14ac:dyDescent="0.25">
      <c r="P901164" s="2">
        <v>45.2</v>
      </c>
    </row>
    <row r="901165" spans="16:16" x14ac:dyDescent="0.25">
      <c r="P901165" s="2">
        <v>0.6</v>
      </c>
    </row>
    <row r="901166" spans="16:16" x14ac:dyDescent="0.25">
      <c r="P901166" s="2">
        <v>0.9</v>
      </c>
    </row>
    <row r="901167" spans="16:16" x14ac:dyDescent="0.25">
      <c r="P901167" s="2">
        <v>0.8</v>
      </c>
    </row>
    <row r="901168" spans="16:16" x14ac:dyDescent="0.25">
      <c r="P901168" s="2">
        <v>0.6</v>
      </c>
    </row>
    <row r="901171" spans="16:16" x14ac:dyDescent="0.25">
      <c r="P901171" s="2">
        <v>0.8</v>
      </c>
    </row>
    <row r="901172" spans="16:16" x14ac:dyDescent="0.25">
      <c r="P901172" s="2">
        <v>0.8</v>
      </c>
    </row>
    <row r="901173" spans="16:16" x14ac:dyDescent="0.25">
      <c r="P901173" s="2">
        <v>0.3</v>
      </c>
    </row>
    <row r="901174" spans="16:16" x14ac:dyDescent="0.25">
      <c r="P901174" s="2">
        <v>0.5</v>
      </c>
    </row>
    <row r="901175" spans="16:16" x14ac:dyDescent="0.25">
      <c r="P901175" s="2">
        <v>0.8</v>
      </c>
    </row>
    <row r="901176" spans="16:16" x14ac:dyDescent="0.25">
      <c r="P901176" s="2">
        <v>1.2</v>
      </c>
    </row>
    <row r="901177" spans="16:16" x14ac:dyDescent="0.25">
      <c r="P901177" s="2">
        <v>2.2999999999999998</v>
      </c>
    </row>
    <row r="901178" spans="16:16" x14ac:dyDescent="0.25">
      <c r="P901178" s="2">
        <v>0.7</v>
      </c>
    </row>
    <row r="901179" spans="16:16" x14ac:dyDescent="0.25">
      <c r="P901179" s="2">
        <v>326.94</v>
      </c>
    </row>
    <row r="901185" spans="16:16" x14ac:dyDescent="0.25">
      <c r="P901185" s="2">
        <v>5.7</v>
      </c>
    </row>
    <row r="901186" spans="16:16" x14ac:dyDescent="0.25">
      <c r="P901186" s="2">
        <v>3</v>
      </c>
    </row>
    <row r="901187" spans="16:16" x14ac:dyDescent="0.25">
      <c r="P901187" s="2">
        <v>8.3858998140000001</v>
      </c>
    </row>
    <row r="901188" spans="16:16" x14ac:dyDescent="0.25">
      <c r="P901188" s="2">
        <v>42.75</v>
      </c>
    </row>
    <row r="901189" spans="16:16" x14ac:dyDescent="0.25">
      <c r="P901189" s="2">
        <v>1.3684210530000001</v>
      </c>
    </row>
    <row r="901190" spans="16:16" x14ac:dyDescent="0.25">
      <c r="P901190" s="2">
        <v>4.3356164379999997</v>
      </c>
    </row>
    <row r="901191" spans="16:16" x14ac:dyDescent="0.25">
      <c r="P901191" s="2">
        <v>1.0555555560000001</v>
      </c>
    </row>
    <row r="901192" spans="16:16" x14ac:dyDescent="0.25">
      <c r="P901192" s="2">
        <v>14.25</v>
      </c>
    </row>
    <row r="901193" spans="16:16" x14ac:dyDescent="0.25">
      <c r="P901193" s="2" t="e">
        <v>#DIV/0!</v>
      </c>
    </row>
    <row r="901194" spans="16:16" x14ac:dyDescent="0.25">
      <c r="P901194" s="2">
        <v>0</v>
      </c>
    </row>
    <row r="901195" spans="16:16" x14ac:dyDescent="0.25">
      <c r="P901195" s="2">
        <v>0</v>
      </c>
    </row>
    <row r="901196" spans="16:16" x14ac:dyDescent="0.25">
      <c r="P901196" s="2">
        <v>103.9513678</v>
      </c>
    </row>
    <row r="901197" spans="16:16" x14ac:dyDescent="0.25">
      <c r="P901197" s="2">
        <v>36.271929819999997</v>
      </c>
    </row>
    <row r="901198" spans="16:16" x14ac:dyDescent="0.25">
      <c r="P901198" s="2">
        <v>0</v>
      </c>
    </row>
    <row r="901199" spans="16:16" x14ac:dyDescent="0.25">
      <c r="P901199" s="2">
        <v>0.33333333300000001</v>
      </c>
    </row>
    <row r="901200" spans="16:16" x14ac:dyDescent="0.25">
      <c r="P901200" s="2">
        <v>22.03803023</v>
      </c>
    </row>
    <row r="901201" spans="16:16" x14ac:dyDescent="0.25">
      <c r="P901201" s="2">
        <v>20510</v>
      </c>
    </row>
    <row r="901202" spans="16:16" x14ac:dyDescent="0.25">
      <c r="P901202" s="2">
        <f>(P901128/P901147)</f>
        <v>22.944444444444443</v>
      </c>
    </row>
    <row r="901203" spans="16:16" x14ac:dyDescent="0.25">
      <c r="P901203" s="2">
        <f>(P901145/P901135)</f>
        <v>62.333333333333336</v>
      </c>
    </row>
    <row r="901204" spans="16:16" x14ac:dyDescent="0.25">
      <c r="P901204" s="2">
        <f>(P901136/P901145)</f>
        <v>7.6203208556149732E-2</v>
      </c>
    </row>
    <row r="901205" spans="16:16" x14ac:dyDescent="0.25">
      <c r="P901205" s="2">
        <f>(P901145/P901136)</f>
        <v>13.12280701754386</v>
      </c>
    </row>
    <row r="901206" spans="16:16" x14ac:dyDescent="0.25">
      <c r="P901206" s="2">
        <f>(P901120/P901118)</f>
        <v>53.899999999999991</v>
      </c>
    </row>
    <row r="901207" spans="16:16" x14ac:dyDescent="0.25">
      <c r="P901207" s="2">
        <f>(P901111/P901118)</f>
        <v>58.6</v>
      </c>
    </row>
    <row r="901208" spans="16:16" x14ac:dyDescent="0.25">
      <c r="P901208" s="2">
        <f>(0.8998*P901111)</f>
        <v>5.2728280000000005</v>
      </c>
    </row>
    <row r="901209" spans="16:16" x14ac:dyDescent="0.25">
      <c r="P901209" s="2">
        <f>(P901208/P901118)</f>
        <v>52.728280000000005</v>
      </c>
    </row>
    <row r="901210" spans="16:16" x14ac:dyDescent="0.25">
      <c r="P901210" s="2">
        <f>(P901128/P901136)</f>
        <v>68.833333333333329</v>
      </c>
    </row>
    <row r="901211" spans="16:16" x14ac:dyDescent="0.25">
      <c r="P901211" s="2">
        <f>(P901145/P901128)</f>
        <v>0.19064610679240473</v>
      </c>
    </row>
    <row r="901212" spans="16:16" x14ac:dyDescent="0.25">
      <c r="P901212" s="2" t="e">
        <f>(P901141/P901159)</f>
        <v>#DIV/0!</v>
      </c>
    </row>
    <row r="901213" spans="16:16" x14ac:dyDescent="0.25">
      <c r="P901213" s="2" t="e">
        <f>(P901194/P901195)</f>
        <v>#DIV/0!</v>
      </c>
    </row>
    <row r="917491" spans="16:16" x14ac:dyDescent="0.25">
      <c r="P917491" s="2" t="s">
        <v>99</v>
      </c>
    </row>
    <row r="917492" spans="16:16" x14ac:dyDescent="0.25">
      <c r="P917492" s="2">
        <v>3</v>
      </c>
    </row>
    <row r="917493" spans="16:16" x14ac:dyDescent="0.25">
      <c r="P917493" s="2">
        <v>58.58</v>
      </c>
    </row>
    <row r="917494" spans="16:16" x14ac:dyDescent="0.25">
      <c r="P917494" s="2">
        <v>16.48</v>
      </c>
    </row>
    <row r="917495" spans="16:16" x14ac:dyDescent="0.25">
      <c r="P917495" s="2">
        <v>5.86</v>
      </c>
    </row>
    <row r="917496" spans="16:16" x14ac:dyDescent="0.25">
      <c r="P917496" s="2">
        <v>2.86</v>
      </c>
    </row>
    <row r="917497" spans="16:16" x14ac:dyDescent="0.25">
      <c r="P917497" s="2">
        <v>8.75</v>
      </c>
    </row>
    <row r="917498" spans="16:16" x14ac:dyDescent="0.25">
      <c r="P917498" s="2">
        <v>2.4500000000000002</v>
      </c>
    </row>
    <row r="917499" spans="16:16" x14ac:dyDescent="0.25">
      <c r="P917499" s="2">
        <v>2.35</v>
      </c>
    </row>
    <row r="917500" spans="16:16" x14ac:dyDescent="0.25">
      <c r="P917500" s="2">
        <v>0.66</v>
      </c>
    </row>
    <row r="917501" spans="16:16" x14ac:dyDescent="0.25">
      <c r="P917501" s="2">
        <v>0.16</v>
      </c>
    </row>
    <row r="917502" spans="16:16" x14ac:dyDescent="0.25">
      <c r="P917502" s="2">
        <v>0.1</v>
      </c>
    </row>
    <row r="917503" spans="16:16" x14ac:dyDescent="0.25">
      <c r="P917503" s="2">
        <v>0.05</v>
      </c>
    </row>
    <row r="917504" spans="16:16" x14ac:dyDescent="0.25">
      <c r="P917504" s="2">
        <v>5.39</v>
      </c>
    </row>
    <row r="917505" spans="16:16" x14ac:dyDescent="0.25">
      <c r="P917505" s="2">
        <v>0.02</v>
      </c>
    </row>
    <row r="917506" spans="16:16" x14ac:dyDescent="0.25">
      <c r="P917506" s="2">
        <v>0.27</v>
      </c>
    </row>
    <row r="917507" spans="16:16" x14ac:dyDescent="0.25">
      <c r="P917507" s="2">
        <v>0.03</v>
      </c>
    </row>
    <row r="917508" spans="16:16" x14ac:dyDescent="0.25">
      <c r="P917508" s="2">
        <v>98.62</v>
      </c>
    </row>
    <row r="917509" spans="16:16" x14ac:dyDescent="0.25">
      <c r="P917509" s="2">
        <v>4.5999999999999999E-2</v>
      </c>
    </row>
    <row r="917510" spans="16:16" x14ac:dyDescent="0.25">
      <c r="P917510" s="2">
        <v>34.67</v>
      </c>
    </row>
    <row r="917511" spans="16:16" x14ac:dyDescent="0.25">
      <c r="P917511" s="2">
        <v>1.73</v>
      </c>
    </row>
    <row r="917512" spans="16:16" x14ac:dyDescent="0.25">
      <c r="P917512" s="2">
        <v>784.7</v>
      </c>
    </row>
    <row r="917513" spans="16:16" x14ac:dyDescent="0.25">
      <c r="P917513" s="2">
        <v>51.4</v>
      </c>
    </row>
    <row r="917516" spans="16:16" x14ac:dyDescent="0.25">
      <c r="P917516" s="2">
        <v>46.8</v>
      </c>
    </row>
    <row r="917517" spans="16:16" x14ac:dyDescent="0.25">
      <c r="P917517" s="2">
        <v>3.9</v>
      </c>
    </row>
    <row r="917518" spans="16:16" x14ac:dyDescent="0.25">
      <c r="P917518" s="2">
        <v>16</v>
      </c>
    </row>
    <row r="917519" spans="16:16" x14ac:dyDescent="0.25">
      <c r="P917519" s="2">
        <v>2.4</v>
      </c>
    </row>
    <row r="917520" spans="16:16" x14ac:dyDescent="0.25">
      <c r="P917520" s="2">
        <v>11.4</v>
      </c>
    </row>
    <row r="917521" spans="16:16" x14ac:dyDescent="0.25">
      <c r="P917521" s="2">
        <v>60.3</v>
      </c>
    </row>
    <row r="917522" spans="16:16" x14ac:dyDescent="0.25">
      <c r="P917522" s="2">
        <v>1.3</v>
      </c>
    </row>
    <row r="917523" spans="16:16" x14ac:dyDescent="0.25">
      <c r="P917523" s="2">
        <v>413.5</v>
      </c>
    </row>
    <row r="917524" spans="16:16" x14ac:dyDescent="0.25">
      <c r="P917524" s="2">
        <v>0.8</v>
      </c>
    </row>
    <row r="917525" spans="16:16" x14ac:dyDescent="0.25">
      <c r="P917525" s="2">
        <v>15.6</v>
      </c>
    </row>
    <row r="917526" spans="16:16" x14ac:dyDescent="0.25">
      <c r="P917526" s="2">
        <v>10.8</v>
      </c>
    </row>
    <row r="917527" spans="16:16" x14ac:dyDescent="0.25">
      <c r="P917527" s="2">
        <v>104.97</v>
      </c>
    </row>
    <row r="917528" spans="16:16" x14ac:dyDescent="0.25">
      <c r="P917528" s="2">
        <v>31.1</v>
      </c>
    </row>
    <row r="917529" spans="16:16" x14ac:dyDescent="0.25">
      <c r="P917529" s="2">
        <v>149.6</v>
      </c>
    </row>
    <row r="917530" spans="16:16" x14ac:dyDescent="0.25">
      <c r="P917530" s="2">
        <v>16.2</v>
      </c>
    </row>
    <row r="917531" spans="16:16" x14ac:dyDescent="0.25">
      <c r="P917531" s="2">
        <v>34.200000000000003</v>
      </c>
    </row>
    <row r="917532" spans="16:16" x14ac:dyDescent="0.25">
      <c r="P917532" s="2">
        <v>63.3</v>
      </c>
    </row>
    <row r="917545" spans="16:16" x14ac:dyDescent="0.25">
      <c r="P917545" s="2">
        <v>3.1</v>
      </c>
    </row>
    <row r="917546" spans="16:16" x14ac:dyDescent="0.25">
      <c r="P917546" s="2">
        <v>14.8</v>
      </c>
    </row>
    <row r="917547" spans="16:16" x14ac:dyDescent="0.25">
      <c r="P917547" s="2">
        <v>14.6</v>
      </c>
    </row>
    <row r="917548" spans="16:16" x14ac:dyDescent="0.25">
      <c r="P917548" s="2">
        <v>45.2</v>
      </c>
    </row>
    <row r="917549" spans="16:16" x14ac:dyDescent="0.25">
      <c r="P917549" s="2">
        <v>0.6</v>
      </c>
    </row>
    <row r="917550" spans="16:16" x14ac:dyDescent="0.25">
      <c r="P917550" s="2">
        <v>0.9</v>
      </c>
    </row>
    <row r="917551" spans="16:16" x14ac:dyDescent="0.25">
      <c r="P917551" s="2">
        <v>0.8</v>
      </c>
    </row>
    <row r="917552" spans="16:16" x14ac:dyDescent="0.25">
      <c r="P917552" s="2">
        <v>0.6</v>
      </c>
    </row>
    <row r="917555" spans="16:16" x14ac:dyDescent="0.25">
      <c r="P917555" s="2">
        <v>0.8</v>
      </c>
    </row>
    <row r="917556" spans="16:16" x14ac:dyDescent="0.25">
      <c r="P917556" s="2">
        <v>0.8</v>
      </c>
    </row>
    <row r="917557" spans="16:16" x14ac:dyDescent="0.25">
      <c r="P917557" s="2">
        <v>0.3</v>
      </c>
    </row>
    <row r="917558" spans="16:16" x14ac:dyDescent="0.25">
      <c r="P917558" s="2">
        <v>0.5</v>
      </c>
    </row>
    <row r="917559" spans="16:16" x14ac:dyDescent="0.25">
      <c r="P917559" s="2">
        <v>0.8</v>
      </c>
    </row>
    <row r="917560" spans="16:16" x14ac:dyDescent="0.25">
      <c r="P917560" s="2">
        <v>1.2</v>
      </c>
    </row>
    <row r="917561" spans="16:16" x14ac:dyDescent="0.25">
      <c r="P917561" s="2">
        <v>2.2999999999999998</v>
      </c>
    </row>
    <row r="917562" spans="16:16" x14ac:dyDescent="0.25">
      <c r="P917562" s="2">
        <v>0.7</v>
      </c>
    </row>
    <row r="917563" spans="16:16" x14ac:dyDescent="0.25">
      <c r="P917563" s="2">
        <v>326.94</v>
      </c>
    </row>
    <row r="917569" spans="16:16" x14ac:dyDescent="0.25">
      <c r="P917569" s="2">
        <v>5.7</v>
      </c>
    </row>
    <row r="917570" spans="16:16" x14ac:dyDescent="0.25">
      <c r="P917570" s="2">
        <v>3</v>
      </c>
    </row>
    <row r="917571" spans="16:16" x14ac:dyDescent="0.25">
      <c r="P917571" s="2">
        <v>8.3858998140000001</v>
      </c>
    </row>
    <row r="917572" spans="16:16" x14ac:dyDescent="0.25">
      <c r="P917572" s="2">
        <v>42.75</v>
      </c>
    </row>
    <row r="917573" spans="16:16" x14ac:dyDescent="0.25">
      <c r="P917573" s="2">
        <v>1.3684210530000001</v>
      </c>
    </row>
    <row r="917574" spans="16:16" x14ac:dyDescent="0.25">
      <c r="P917574" s="2">
        <v>4.3356164379999997</v>
      </c>
    </row>
    <row r="917575" spans="16:16" x14ac:dyDescent="0.25">
      <c r="P917575" s="2">
        <v>1.0555555560000001</v>
      </c>
    </row>
    <row r="917576" spans="16:16" x14ac:dyDescent="0.25">
      <c r="P917576" s="2">
        <v>14.25</v>
      </c>
    </row>
    <row r="917577" spans="16:16" x14ac:dyDescent="0.25">
      <c r="P917577" s="2" t="e">
        <v>#DIV/0!</v>
      </c>
    </row>
    <row r="917578" spans="16:16" x14ac:dyDescent="0.25">
      <c r="P917578" s="2">
        <v>0</v>
      </c>
    </row>
    <row r="917579" spans="16:16" x14ac:dyDescent="0.25">
      <c r="P917579" s="2">
        <v>0</v>
      </c>
    </row>
    <row r="917580" spans="16:16" x14ac:dyDescent="0.25">
      <c r="P917580" s="2">
        <v>103.9513678</v>
      </c>
    </row>
    <row r="917581" spans="16:16" x14ac:dyDescent="0.25">
      <c r="P917581" s="2">
        <v>36.271929819999997</v>
      </c>
    </row>
    <row r="917582" spans="16:16" x14ac:dyDescent="0.25">
      <c r="P917582" s="2">
        <v>0</v>
      </c>
    </row>
    <row r="917583" spans="16:16" x14ac:dyDescent="0.25">
      <c r="P917583" s="2">
        <v>0.33333333300000001</v>
      </c>
    </row>
    <row r="917584" spans="16:16" x14ac:dyDescent="0.25">
      <c r="P917584" s="2">
        <v>22.03803023</v>
      </c>
    </row>
    <row r="917585" spans="16:16" x14ac:dyDescent="0.25">
      <c r="P917585" s="2">
        <v>20510</v>
      </c>
    </row>
    <row r="917586" spans="16:16" x14ac:dyDescent="0.25">
      <c r="P917586" s="2">
        <f>(P917512/P917531)</f>
        <v>22.944444444444443</v>
      </c>
    </row>
    <row r="917587" spans="16:16" x14ac:dyDescent="0.25">
      <c r="P917587" s="2">
        <f>(P917529/P917519)</f>
        <v>62.333333333333336</v>
      </c>
    </row>
    <row r="917588" spans="16:16" x14ac:dyDescent="0.25">
      <c r="P917588" s="2">
        <f>(P917520/P917529)</f>
        <v>7.6203208556149732E-2</v>
      </c>
    </row>
    <row r="917589" spans="16:16" x14ac:dyDescent="0.25">
      <c r="P917589" s="2">
        <f>(P917529/P917520)</f>
        <v>13.12280701754386</v>
      </c>
    </row>
    <row r="917590" spans="16:16" x14ac:dyDescent="0.25">
      <c r="P917590" s="2">
        <f>(P917504/P917502)</f>
        <v>53.899999999999991</v>
      </c>
    </row>
    <row r="917591" spans="16:16" x14ac:dyDescent="0.25">
      <c r="P917591" s="2">
        <f>(P917495/P917502)</f>
        <v>58.6</v>
      </c>
    </row>
    <row r="917592" spans="16:16" x14ac:dyDescent="0.25">
      <c r="P917592" s="2">
        <f>(0.8998*P917495)</f>
        <v>5.2728280000000005</v>
      </c>
    </row>
    <row r="917593" spans="16:16" x14ac:dyDescent="0.25">
      <c r="P917593" s="2">
        <f>(P917592/P917502)</f>
        <v>52.728280000000005</v>
      </c>
    </row>
    <row r="917594" spans="16:16" x14ac:dyDescent="0.25">
      <c r="P917594" s="2">
        <f>(P917512/P917520)</f>
        <v>68.833333333333329</v>
      </c>
    </row>
    <row r="917595" spans="16:16" x14ac:dyDescent="0.25">
      <c r="P917595" s="2">
        <f>(P917529/P917512)</f>
        <v>0.19064610679240473</v>
      </c>
    </row>
    <row r="917596" spans="16:16" x14ac:dyDescent="0.25">
      <c r="P917596" s="2" t="e">
        <f>(P917525/P917543)</f>
        <v>#DIV/0!</v>
      </c>
    </row>
    <row r="917597" spans="16:16" x14ac:dyDescent="0.25">
      <c r="P917597" s="2" t="e">
        <f>(P917578/P917579)</f>
        <v>#DIV/0!</v>
      </c>
    </row>
    <row r="933875" spans="16:16" x14ac:dyDescent="0.25">
      <c r="P933875" s="2" t="s">
        <v>99</v>
      </c>
    </row>
    <row r="933876" spans="16:16" x14ac:dyDescent="0.25">
      <c r="P933876" s="2">
        <v>3</v>
      </c>
    </row>
    <row r="933877" spans="16:16" x14ac:dyDescent="0.25">
      <c r="P933877" s="2">
        <v>58.58</v>
      </c>
    </row>
    <row r="933878" spans="16:16" x14ac:dyDescent="0.25">
      <c r="P933878" s="2">
        <v>16.48</v>
      </c>
    </row>
    <row r="933879" spans="16:16" x14ac:dyDescent="0.25">
      <c r="P933879" s="2">
        <v>5.86</v>
      </c>
    </row>
    <row r="933880" spans="16:16" x14ac:dyDescent="0.25">
      <c r="P933880" s="2">
        <v>2.86</v>
      </c>
    </row>
    <row r="933881" spans="16:16" x14ac:dyDescent="0.25">
      <c r="P933881" s="2">
        <v>8.75</v>
      </c>
    </row>
    <row r="933882" spans="16:16" x14ac:dyDescent="0.25">
      <c r="P933882" s="2">
        <v>2.4500000000000002</v>
      </c>
    </row>
    <row r="933883" spans="16:16" x14ac:dyDescent="0.25">
      <c r="P933883" s="2">
        <v>2.35</v>
      </c>
    </row>
    <row r="933884" spans="16:16" x14ac:dyDescent="0.25">
      <c r="P933884" s="2">
        <v>0.66</v>
      </c>
    </row>
    <row r="933885" spans="16:16" x14ac:dyDescent="0.25">
      <c r="P933885" s="2">
        <v>0.16</v>
      </c>
    </row>
    <row r="933886" spans="16:16" x14ac:dyDescent="0.25">
      <c r="P933886" s="2">
        <v>0.1</v>
      </c>
    </row>
    <row r="933887" spans="16:16" x14ac:dyDescent="0.25">
      <c r="P933887" s="2">
        <v>0.05</v>
      </c>
    </row>
    <row r="933888" spans="16:16" x14ac:dyDescent="0.25">
      <c r="P933888" s="2">
        <v>5.39</v>
      </c>
    </row>
    <row r="933889" spans="16:16" x14ac:dyDescent="0.25">
      <c r="P933889" s="2">
        <v>0.02</v>
      </c>
    </row>
    <row r="933890" spans="16:16" x14ac:dyDescent="0.25">
      <c r="P933890" s="2">
        <v>0.27</v>
      </c>
    </row>
    <row r="933891" spans="16:16" x14ac:dyDescent="0.25">
      <c r="P933891" s="2">
        <v>0.03</v>
      </c>
    </row>
    <row r="933892" spans="16:16" x14ac:dyDescent="0.25">
      <c r="P933892" s="2">
        <v>98.62</v>
      </c>
    </row>
    <row r="933893" spans="16:16" x14ac:dyDescent="0.25">
      <c r="P933893" s="2">
        <v>4.5999999999999999E-2</v>
      </c>
    </row>
    <row r="933894" spans="16:16" x14ac:dyDescent="0.25">
      <c r="P933894" s="2">
        <v>34.67</v>
      </c>
    </row>
    <row r="933895" spans="16:16" x14ac:dyDescent="0.25">
      <c r="P933895" s="2">
        <v>1.73</v>
      </c>
    </row>
    <row r="933896" spans="16:16" x14ac:dyDescent="0.25">
      <c r="P933896" s="2">
        <v>784.7</v>
      </c>
    </row>
    <row r="933897" spans="16:16" x14ac:dyDescent="0.25">
      <c r="P933897" s="2">
        <v>51.4</v>
      </c>
    </row>
    <row r="933900" spans="16:16" x14ac:dyDescent="0.25">
      <c r="P933900" s="2">
        <v>46.8</v>
      </c>
    </row>
    <row r="933901" spans="16:16" x14ac:dyDescent="0.25">
      <c r="P933901" s="2">
        <v>3.9</v>
      </c>
    </row>
    <row r="933902" spans="16:16" x14ac:dyDescent="0.25">
      <c r="P933902" s="2">
        <v>16</v>
      </c>
    </row>
    <row r="933903" spans="16:16" x14ac:dyDescent="0.25">
      <c r="P933903" s="2">
        <v>2.4</v>
      </c>
    </row>
    <row r="933904" spans="16:16" x14ac:dyDescent="0.25">
      <c r="P933904" s="2">
        <v>11.4</v>
      </c>
    </row>
    <row r="933905" spans="16:16" x14ac:dyDescent="0.25">
      <c r="P933905" s="2">
        <v>60.3</v>
      </c>
    </row>
    <row r="933906" spans="16:16" x14ac:dyDescent="0.25">
      <c r="P933906" s="2">
        <v>1.3</v>
      </c>
    </row>
    <row r="933907" spans="16:16" x14ac:dyDescent="0.25">
      <c r="P933907" s="2">
        <v>413.5</v>
      </c>
    </row>
    <row r="933908" spans="16:16" x14ac:dyDescent="0.25">
      <c r="P933908" s="2">
        <v>0.8</v>
      </c>
    </row>
    <row r="933909" spans="16:16" x14ac:dyDescent="0.25">
      <c r="P933909" s="2">
        <v>15.6</v>
      </c>
    </row>
    <row r="933910" spans="16:16" x14ac:dyDescent="0.25">
      <c r="P933910" s="2">
        <v>10.8</v>
      </c>
    </row>
    <row r="933911" spans="16:16" x14ac:dyDescent="0.25">
      <c r="P933911" s="2">
        <v>104.97</v>
      </c>
    </row>
    <row r="933912" spans="16:16" x14ac:dyDescent="0.25">
      <c r="P933912" s="2">
        <v>31.1</v>
      </c>
    </row>
    <row r="933913" spans="16:16" x14ac:dyDescent="0.25">
      <c r="P933913" s="2">
        <v>149.6</v>
      </c>
    </row>
    <row r="933914" spans="16:16" x14ac:dyDescent="0.25">
      <c r="P933914" s="2">
        <v>16.2</v>
      </c>
    </row>
    <row r="933915" spans="16:16" x14ac:dyDescent="0.25">
      <c r="P933915" s="2">
        <v>34.200000000000003</v>
      </c>
    </row>
    <row r="933916" spans="16:16" x14ac:dyDescent="0.25">
      <c r="P933916" s="2">
        <v>63.3</v>
      </c>
    </row>
    <row r="933929" spans="16:16" x14ac:dyDescent="0.25">
      <c r="P933929" s="2">
        <v>3.1</v>
      </c>
    </row>
    <row r="933930" spans="16:16" x14ac:dyDescent="0.25">
      <c r="P933930" s="2">
        <v>14.8</v>
      </c>
    </row>
    <row r="933931" spans="16:16" x14ac:dyDescent="0.25">
      <c r="P933931" s="2">
        <v>14.6</v>
      </c>
    </row>
    <row r="933932" spans="16:16" x14ac:dyDescent="0.25">
      <c r="P933932" s="2">
        <v>45.2</v>
      </c>
    </row>
    <row r="933933" spans="16:16" x14ac:dyDescent="0.25">
      <c r="P933933" s="2">
        <v>0.6</v>
      </c>
    </row>
    <row r="933934" spans="16:16" x14ac:dyDescent="0.25">
      <c r="P933934" s="2">
        <v>0.9</v>
      </c>
    </row>
    <row r="933935" spans="16:16" x14ac:dyDescent="0.25">
      <c r="P933935" s="2">
        <v>0.8</v>
      </c>
    </row>
    <row r="933936" spans="16:16" x14ac:dyDescent="0.25">
      <c r="P933936" s="2">
        <v>0.6</v>
      </c>
    </row>
    <row r="933939" spans="16:16" x14ac:dyDescent="0.25">
      <c r="P933939" s="2">
        <v>0.8</v>
      </c>
    </row>
    <row r="933940" spans="16:16" x14ac:dyDescent="0.25">
      <c r="P933940" s="2">
        <v>0.8</v>
      </c>
    </row>
    <row r="933941" spans="16:16" x14ac:dyDescent="0.25">
      <c r="P933941" s="2">
        <v>0.3</v>
      </c>
    </row>
    <row r="933942" spans="16:16" x14ac:dyDescent="0.25">
      <c r="P933942" s="2">
        <v>0.5</v>
      </c>
    </row>
    <row r="933943" spans="16:16" x14ac:dyDescent="0.25">
      <c r="P933943" s="2">
        <v>0.8</v>
      </c>
    </row>
    <row r="933944" spans="16:16" x14ac:dyDescent="0.25">
      <c r="P933944" s="2">
        <v>1.2</v>
      </c>
    </row>
    <row r="933945" spans="16:16" x14ac:dyDescent="0.25">
      <c r="P933945" s="2">
        <v>2.2999999999999998</v>
      </c>
    </row>
    <row r="933946" spans="16:16" x14ac:dyDescent="0.25">
      <c r="P933946" s="2">
        <v>0.7</v>
      </c>
    </row>
    <row r="933947" spans="16:16" x14ac:dyDescent="0.25">
      <c r="P933947" s="2">
        <v>326.94</v>
      </c>
    </row>
    <row r="933953" spans="16:16" x14ac:dyDescent="0.25">
      <c r="P933953" s="2">
        <v>5.7</v>
      </c>
    </row>
    <row r="933954" spans="16:16" x14ac:dyDescent="0.25">
      <c r="P933954" s="2">
        <v>3</v>
      </c>
    </row>
    <row r="933955" spans="16:16" x14ac:dyDescent="0.25">
      <c r="P933955" s="2">
        <v>8.3858998140000001</v>
      </c>
    </row>
    <row r="933956" spans="16:16" x14ac:dyDescent="0.25">
      <c r="P933956" s="2">
        <v>42.75</v>
      </c>
    </row>
    <row r="933957" spans="16:16" x14ac:dyDescent="0.25">
      <c r="P933957" s="2">
        <v>1.3684210530000001</v>
      </c>
    </row>
    <row r="933958" spans="16:16" x14ac:dyDescent="0.25">
      <c r="P933958" s="2">
        <v>4.3356164379999997</v>
      </c>
    </row>
    <row r="933959" spans="16:16" x14ac:dyDescent="0.25">
      <c r="P933959" s="2">
        <v>1.0555555560000001</v>
      </c>
    </row>
    <row r="933960" spans="16:16" x14ac:dyDescent="0.25">
      <c r="P933960" s="2">
        <v>14.25</v>
      </c>
    </row>
    <row r="933961" spans="16:16" x14ac:dyDescent="0.25">
      <c r="P933961" s="2" t="e">
        <v>#DIV/0!</v>
      </c>
    </row>
    <row r="933962" spans="16:16" x14ac:dyDescent="0.25">
      <c r="P933962" s="2">
        <v>0</v>
      </c>
    </row>
    <row r="933963" spans="16:16" x14ac:dyDescent="0.25">
      <c r="P933963" s="2">
        <v>0</v>
      </c>
    </row>
    <row r="933964" spans="16:16" x14ac:dyDescent="0.25">
      <c r="P933964" s="2">
        <v>103.9513678</v>
      </c>
    </row>
    <row r="933965" spans="16:16" x14ac:dyDescent="0.25">
      <c r="P933965" s="2">
        <v>36.271929819999997</v>
      </c>
    </row>
    <row r="933966" spans="16:16" x14ac:dyDescent="0.25">
      <c r="P933966" s="2">
        <v>0</v>
      </c>
    </row>
    <row r="933967" spans="16:16" x14ac:dyDescent="0.25">
      <c r="P933967" s="2">
        <v>0.33333333300000001</v>
      </c>
    </row>
    <row r="933968" spans="16:16" x14ac:dyDescent="0.25">
      <c r="P933968" s="2">
        <v>22.03803023</v>
      </c>
    </row>
    <row r="933969" spans="16:16" x14ac:dyDescent="0.25">
      <c r="P933969" s="2">
        <v>20510</v>
      </c>
    </row>
    <row r="933970" spans="16:16" x14ac:dyDescent="0.25">
      <c r="P933970" s="2">
        <f>(P933896/P933915)</f>
        <v>22.944444444444443</v>
      </c>
    </row>
    <row r="933971" spans="16:16" x14ac:dyDescent="0.25">
      <c r="P933971" s="2">
        <f>(P933913/P933903)</f>
        <v>62.333333333333336</v>
      </c>
    </row>
    <row r="933972" spans="16:16" x14ac:dyDescent="0.25">
      <c r="P933972" s="2">
        <f>(P933904/P933913)</f>
        <v>7.6203208556149732E-2</v>
      </c>
    </row>
    <row r="933973" spans="16:16" x14ac:dyDescent="0.25">
      <c r="P933973" s="2">
        <f>(P933913/P933904)</f>
        <v>13.12280701754386</v>
      </c>
    </row>
    <row r="933974" spans="16:16" x14ac:dyDescent="0.25">
      <c r="P933974" s="2">
        <f>(P933888/P933886)</f>
        <v>53.899999999999991</v>
      </c>
    </row>
    <row r="933975" spans="16:16" x14ac:dyDescent="0.25">
      <c r="P933975" s="2">
        <f>(P933879/P933886)</f>
        <v>58.6</v>
      </c>
    </row>
    <row r="933976" spans="16:16" x14ac:dyDescent="0.25">
      <c r="P933976" s="2">
        <f>(0.8998*P933879)</f>
        <v>5.2728280000000005</v>
      </c>
    </row>
    <row r="933977" spans="16:16" x14ac:dyDescent="0.25">
      <c r="P933977" s="2">
        <f>(P933976/P933886)</f>
        <v>52.728280000000005</v>
      </c>
    </row>
    <row r="933978" spans="16:16" x14ac:dyDescent="0.25">
      <c r="P933978" s="2">
        <f>(P933896/P933904)</f>
        <v>68.833333333333329</v>
      </c>
    </row>
    <row r="933979" spans="16:16" x14ac:dyDescent="0.25">
      <c r="P933979" s="2">
        <f>(P933913/P933896)</f>
        <v>0.19064610679240473</v>
      </c>
    </row>
    <row r="933980" spans="16:16" x14ac:dyDescent="0.25">
      <c r="P933980" s="2" t="e">
        <f>(P933909/P933927)</f>
        <v>#DIV/0!</v>
      </c>
    </row>
    <row r="933981" spans="16:16" x14ac:dyDescent="0.25">
      <c r="P933981" s="2" t="e">
        <f>(P933962/P933963)</f>
        <v>#DIV/0!</v>
      </c>
    </row>
    <row r="950259" spans="16:16" x14ac:dyDescent="0.25">
      <c r="P950259" s="2" t="s">
        <v>99</v>
      </c>
    </row>
    <row r="950260" spans="16:16" x14ac:dyDescent="0.25">
      <c r="P950260" s="2">
        <v>3</v>
      </c>
    </row>
    <row r="950261" spans="16:16" x14ac:dyDescent="0.25">
      <c r="P950261" s="2">
        <v>58.58</v>
      </c>
    </row>
    <row r="950262" spans="16:16" x14ac:dyDescent="0.25">
      <c r="P950262" s="2">
        <v>16.48</v>
      </c>
    </row>
    <row r="950263" spans="16:16" x14ac:dyDescent="0.25">
      <c r="P950263" s="2">
        <v>5.86</v>
      </c>
    </row>
    <row r="950264" spans="16:16" x14ac:dyDescent="0.25">
      <c r="P950264" s="2">
        <v>2.86</v>
      </c>
    </row>
    <row r="950265" spans="16:16" x14ac:dyDescent="0.25">
      <c r="P950265" s="2">
        <v>8.75</v>
      </c>
    </row>
    <row r="950266" spans="16:16" x14ac:dyDescent="0.25">
      <c r="P950266" s="2">
        <v>2.4500000000000002</v>
      </c>
    </row>
    <row r="950267" spans="16:16" x14ac:dyDescent="0.25">
      <c r="P950267" s="2">
        <v>2.35</v>
      </c>
    </row>
    <row r="950268" spans="16:16" x14ac:dyDescent="0.25">
      <c r="P950268" s="2">
        <v>0.66</v>
      </c>
    </row>
    <row r="950269" spans="16:16" x14ac:dyDescent="0.25">
      <c r="P950269" s="2">
        <v>0.16</v>
      </c>
    </row>
    <row r="950270" spans="16:16" x14ac:dyDescent="0.25">
      <c r="P950270" s="2">
        <v>0.1</v>
      </c>
    </row>
    <row r="950271" spans="16:16" x14ac:dyDescent="0.25">
      <c r="P950271" s="2">
        <v>0.05</v>
      </c>
    </row>
    <row r="950272" spans="16:16" x14ac:dyDescent="0.25">
      <c r="P950272" s="2">
        <v>5.39</v>
      </c>
    </row>
    <row r="950273" spans="16:16" x14ac:dyDescent="0.25">
      <c r="P950273" s="2">
        <v>0.02</v>
      </c>
    </row>
    <row r="950274" spans="16:16" x14ac:dyDescent="0.25">
      <c r="P950274" s="2">
        <v>0.27</v>
      </c>
    </row>
    <row r="950275" spans="16:16" x14ac:dyDescent="0.25">
      <c r="P950275" s="2">
        <v>0.03</v>
      </c>
    </row>
    <row r="950276" spans="16:16" x14ac:dyDescent="0.25">
      <c r="P950276" s="2">
        <v>98.62</v>
      </c>
    </row>
    <row r="950277" spans="16:16" x14ac:dyDescent="0.25">
      <c r="P950277" s="2">
        <v>4.5999999999999999E-2</v>
      </c>
    </row>
    <row r="950278" spans="16:16" x14ac:dyDescent="0.25">
      <c r="P950278" s="2">
        <v>34.67</v>
      </c>
    </row>
    <row r="950279" spans="16:16" x14ac:dyDescent="0.25">
      <c r="P950279" s="2">
        <v>1.73</v>
      </c>
    </row>
    <row r="950280" spans="16:16" x14ac:dyDescent="0.25">
      <c r="P950280" s="2">
        <v>784.7</v>
      </c>
    </row>
    <row r="950281" spans="16:16" x14ac:dyDescent="0.25">
      <c r="P950281" s="2">
        <v>51.4</v>
      </c>
    </row>
    <row r="950284" spans="16:16" x14ac:dyDescent="0.25">
      <c r="P950284" s="2">
        <v>46.8</v>
      </c>
    </row>
    <row r="950285" spans="16:16" x14ac:dyDescent="0.25">
      <c r="P950285" s="2">
        <v>3.9</v>
      </c>
    </row>
    <row r="950286" spans="16:16" x14ac:dyDescent="0.25">
      <c r="P950286" s="2">
        <v>16</v>
      </c>
    </row>
    <row r="950287" spans="16:16" x14ac:dyDescent="0.25">
      <c r="P950287" s="2">
        <v>2.4</v>
      </c>
    </row>
    <row r="950288" spans="16:16" x14ac:dyDescent="0.25">
      <c r="P950288" s="2">
        <v>11.4</v>
      </c>
    </row>
    <row r="950289" spans="16:16" x14ac:dyDescent="0.25">
      <c r="P950289" s="2">
        <v>60.3</v>
      </c>
    </row>
    <row r="950290" spans="16:16" x14ac:dyDescent="0.25">
      <c r="P950290" s="2">
        <v>1.3</v>
      </c>
    </row>
    <row r="950291" spans="16:16" x14ac:dyDescent="0.25">
      <c r="P950291" s="2">
        <v>413.5</v>
      </c>
    </row>
    <row r="950292" spans="16:16" x14ac:dyDescent="0.25">
      <c r="P950292" s="2">
        <v>0.8</v>
      </c>
    </row>
    <row r="950293" spans="16:16" x14ac:dyDescent="0.25">
      <c r="P950293" s="2">
        <v>15.6</v>
      </c>
    </row>
    <row r="950294" spans="16:16" x14ac:dyDescent="0.25">
      <c r="P950294" s="2">
        <v>10.8</v>
      </c>
    </row>
    <row r="950295" spans="16:16" x14ac:dyDescent="0.25">
      <c r="P950295" s="2">
        <v>104.97</v>
      </c>
    </row>
    <row r="950296" spans="16:16" x14ac:dyDescent="0.25">
      <c r="P950296" s="2">
        <v>31.1</v>
      </c>
    </row>
    <row r="950297" spans="16:16" x14ac:dyDescent="0.25">
      <c r="P950297" s="2">
        <v>149.6</v>
      </c>
    </row>
    <row r="950298" spans="16:16" x14ac:dyDescent="0.25">
      <c r="P950298" s="2">
        <v>16.2</v>
      </c>
    </row>
    <row r="950299" spans="16:16" x14ac:dyDescent="0.25">
      <c r="P950299" s="2">
        <v>34.200000000000003</v>
      </c>
    </row>
    <row r="950300" spans="16:16" x14ac:dyDescent="0.25">
      <c r="P950300" s="2">
        <v>63.3</v>
      </c>
    </row>
    <row r="950313" spans="16:16" x14ac:dyDescent="0.25">
      <c r="P950313" s="2">
        <v>3.1</v>
      </c>
    </row>
    <row r="950314" spans="16:16" x14ac:dyDescent="0.25">
      <c r="P950314" s="2">
        <v>14.8</v>
      </c>
    </row>
    <row r="950315" spans="16:16" x14ac:dyDescent="0.25">
      <c r="P950315" s="2">
        <v>14.6</v>
      </c>
    </row>
    <row r="950316" spans="16:16" x14ac:dyDescent="0.25">
      <c r="P950316" s="2">
        <v>45.2</v>
      </c>
    </row>
    <row r="950317" spans="16:16" x14ac:dyDescent="0.25">
      <c r="P950317" s="2">
        <v>0.6</v>
      </c>
    </row>
    <row r="950318" spans="16:16" x14ac:dyDescent="0.25">
      <c r="P950318" s="2">
        <v>0.9</v>
      </c>
    </row>
    <row r="950319" spans="16:16" x14ac:dyDescent="0.25">
      <c r="P950319" s="2">
        <v>0.8</v>
      </c>
    </row>
    <row r="950320" spans="16:16" x14ac:dyDescent="0.25">
      <c r="P950320" s="2">
        <v>0.6</v>
      </c>
    </row>
    <row r="950323" spans="16:16" x14ac:dyDescent="0.25">
      <c r="P950323" s="2">
        <v>0.8</v>
      </c>
    </row>
    <row r="950324" spans="16:16" x14ac:dyDescent="0.25">
      <c r="P950324" s="2">
        <v>0.8</v>
      </c>
    </row>
    <row r="950325" spans="16:16" x14ac:dyDescent="0.25">
      <c r="P950325" s="2">
        <v>0.3</v>
      </c>
    </row>
    <row r="950326" spans="16:16" x14ac:dyDescent="0.25">
      <c r="P950326" s="2">
        <v>0.5</v>
      </c>
    </row>
    <row r="950327" spans="16:16" x14ac:dyDescent="0.25">
      <c r="P950327" s="2">
        <v>0.8</v>
      </c>
    </row>
    <row r="950328" spans="16:16" x14ac:dyDescent="0.25">
      <c r="P950328" s="2">
        <v>1.2</v>
      </c>
    </row>
    <row r="950329" spans="16:16" x14ac:dyDescent="0.25">
      <c r="P950329" s="2">
        <v>2.2999999999999998</v>
      </c>
    </row>
    <row r="950330" spans="16:16" x14ac:dyDescent="0.25">
      <c r="P950330" s="2">
        <v>0.7</v>
      </c>
    </row>
    <row r="950331" spans="16:16" x14ac:dyDescent="0.25">
      <c r="P950331" s="2">
        <v>326.94</v>
      </c>
    </row>
    <row r="950337" spans="16:16" x14ac:dyDescent="0.25">
      <c r="P950337" s="2">
        <v>5.7</v>
      </c>
    </row>
    <row r="950338" spans="16:16" x14ac:dyDescent="0.25">
      <c r="P950338" s="2">
        <v>3</v>
      </c>
    </row>
    <row r="950339" spans="16:16" x14ac:dyDescent="0.25">
      <c r="P950339" s="2">
        <v>8.3858998140000001</v>
      </c>
    </row>
    <row r="950340" spans="16:16" x14ac:dyDescent="0.25">
      <c r="P950340" s="2">
        <v>42.75</v>
      </c>
    </row>
    <row r="950341" spans="16:16" x14ac:dyDescent="0.25">
      <c r="P950341" s="2">
        <v>1.3684210530000001</v>
      </c>
    </row>
    <row r="950342" spans="16:16" x14ac:dyDescent="0.25">
      <c r="P950342" s="2">
        <v>4.3356164379999997</v>
      </c>
    </row>
    <row r="950343" spans="16:16" x14ac:dyDescent="0.25">
      <c r="P950343" s="2">
        <v>1.0555555560000001</v>
      </c>
    </row>
    <row r="950344" spans="16:16" x14ac:dyDescent="0.25">
      <c r="P950344" s="2">
        <v>14.25</v>
      </c>
    </row>
    <row r="950345" spans="16:16" x14ac:dyDescent="0.25">
      <c r="P950345" s="2" t="e">
        <v>#DIV/0!</v>
      </c>
    </row>
    <row r="950346" spans="16:16" x14ac:dyDescent="0.25">
      <c r="P950346" s="2">
        <v>0</v>
      </c>
    </row>
    <row r="950347" spans="16:16" x14ac:dyDescent="0.25">
      <c r="P950347" s="2">
        <v>0</v>
      </c>
    </row>
    <row r="950348" spans="16:16" x14ac:dyDescent="0.25">
      <c r="P950348" s="2">
        <v>103.9513678</v>
      </c>
    </row>
    <row r="950349" spans="16:16" x14ac:dyDescent="0.25">
      <c r="P950349" s="2">
        <v>36.271929819999997</v>
      </c>
    </row>
    <row r="950350" spans="16:16" x14ac:dyDescent="0.25">
      <c r="P950350" s="2">
        <v>0</v>
      </c>
    </row>
    <row r="950351" spans="16:16" x14ac:dyDescent="0.25">
      <c r="P950351" s="2">
        <v>0.33333333300000001</v>
      </c>
    </row>
    <row r="950352" spans="16:16" x14ac:dyDescent="0.25">
      <c r="P950352" s="2">
        <v>22.03803023</v>
      </c>
    </row>
    <row r="950353" spans="16:16" x14ac:dyDescent="0.25">
      <c r="P950353" s="2">
        <v>20510</v>
      </c>
    </row>
    <row r="950354" spans="16:16" x14ac:dyDescent="0.25">
      <c r="P950354" s="2">
        <f>(P950280/P950299)</f>
        <v>22.944444444444443</v>
      </c>
    </row>
    <row r="950355" spans="16:16" x14ac:dyDescent="0.25">
      <c r="P950355" s="2">
        <f>(P950297/P950287)</f>
        <v>62.333333333333336</v>
      </c>
    </row>
    <row r="950356" spans="16:16" x14ac:dyDescent="0.25">
      <c r="P950356" s="2">
        <f>(P950288/P950297)</f>
        <v>7.6203208556149732E-2</v>
      </c>
    </row>
    <row r="950357" spans="16:16" x14ac:dyDescent="0.25">
      <c r="P950357" s="2">
        <f>(P950297/P950288)</f>
        <v>13.12280701754386</v>
      </c>
    </row>
    <row r="950358" spans="16:16" x14ac:dyDescent="0.25">
      <c r="P950358" s="2">
        <f>(P950272/P950270)</f>
        <v>53.899999999999991</v>
      </c>
    </row>
    <row r="950359" spans="16:16" x14ac:dyDescent="0.25">
      <c r="P950359" s="2">
        <f>(P950263/P950270)</f>
        <v>58.6</v>
      </c>
    </row>
    <row r="950360" spans="16:16" x14ac:dyDescent="0.25">
      <c r="P950360" s="2">
        <f>(0.8998*P950263)</f>
        <v>5.2728280000000005</v>
      </c>
    </row>
    <row r="950361" spans="16:16" x14ac:dyDescent="0.25">
      <c r="P950361" s="2">
        <f>(P950360/P950270)</f>
        <v>52.728280000000005</v>
      </c>
    </row>
    <row r="950362" spans="16:16" x14ac:dyDescent="0.25">
      <c r="P950362" s="2">
        <f>(P950280/P950288)</f>
        <v>68.833333333333329</v>
      </c>
    </row>
    <row r="950363" spans="16:16" x14ac:dyDescent="0.25">
      <c r="P950363" s="2">
        <f>(P950297/P950280)</f>
        <v>0.19064610679240473</v>
      </c>
    </row>
    <row r="950364" spans="16:16" x14ac:dyDescent="0.25">
      <c r="P950364" s="2" t="e">
        <f>(P950293/P950311)</f>
        <v>#DIV/0!</v>
      </c>
    </row>
    <row r="950365" spans="16:16" x14ac:dyDescent="0.25">
      <c r="P950365" s="2" t="e">
        <f>(P950346/P950347)</f>
        <v>#DIV/0!</v>
      </c>
    </row>
    <row r="966643" spans="16:16" x14ac:dyDescent="0.25">
      <c r="P966643" s="2" t="s">
        <v>99</v>
      </c>
    </row>
    <row r="966644" spans="16:16" x14ac:dyDescent="0.25">
      <c r="P966644" s="2">
        <v>3</v>
      </c>
    </row>
    <row r="966645" spans="16:16" x14ac:dyDescent="0.25">
      <c r="P966645" s="2">
        <v>58.58</v>
      </c>
    </row>
    <row r="966646" spans="16:16" x14ac:dyDescent="0.25">
      <c r="P966646" s="2">
        <v>16.48</v>
      </c>
    </row>
    <row r="966647" spans="16:16" x14ac:dyDescent="0.25">
      <c r="P966647" s="2">
        <v>5.86</v>
      </c>
    </row>
    <row r="966648" spans="16:16" x14ac:dyDescent="0.25">
      <c r="P966648" s="2">
        <v>2.86</v>
      </c>
    </row>
    <row r="966649" spans="16:16" x14ac:dyDescent="0.25">
      <c r="P966649" s="2">
        <v>8.75</v>
      </c>
    </row>
    <row r="966650" spans="16:16" x14ac:dyDescent="0.25">
      <c r="P966650" s="2">
        <v>2.4500000000000002</v>
      </c>
    </row>
    <row r="966651" spans="16:16" x14ac:dyDescent="0.25">
      <c r="P966651" s="2">
        <v>2.35</v>
      </c>
    </row>
    <row r="966652" spans="16:16" x14ac:dyDescent="0.25">
      <c r="P966652" s="2">
        <v>0.66</v>
      </c>
    </row>
    <row r="966653" spans="16:16" x14ac:dyDescent="0.25">
      <c r="P966653" s="2">
        <v>0.16</v>
      </c>
    </row>
    <row r="966654" spans="16:16" x14ac:dyDescent="0.25">
      <c r="P966654" s="2">
        <v>0.1</v>
      </c>
    </row>
    <row r="966655" spans="16:16" x14ac:dyDescent="0.25">
      <c r="P966655" s="2">
        <v>0.05</v>
      </c>
    </row>
    <row r="966656" spans="16:16" x14ac:dyDescent="0.25">
      <c r="P966656" s="2">
        <v>5.39</v>
      </c>
    </row>
    <row r="966657" spans="16:16" x14ac:dyDescent="0.25">
      <c r="P966657" s="2">
        <v>0.02</v>
      </c>
    </row>
    <row r="966658" spans="16:16" x14ac:dyDescent="0.25">
      <c r="P966658" s="2">
        <v>0.27</v>
      </c>
    </row>
    <row r="966659" spans="16:16" x14ac:dyDescent="0.25">
      <c r="P966659" s="2">
        <v>0.03</v>
      </c>
    </row>
    <row r="966660" spans="16:16" x14ac:dyDescent="0.25">
      <c r="P966660" s="2">
        <v>98.62</v>
      </c>
    </row>
    <row r="966661" spans="16:16" x14ac:dyDescent="0.25">
      <c r="P966661" s="2">
        <v>4.5999999999999999E-2</v>
      </c>
    </row>
    <row r="966662" spans="16:16" x14ac:dyDescent="0.25">
      <c r="P966662" s="2">
        <v>34.67</v>
      </c>
    </row>
    <row r="966663" spans="16:16" x14ac:dyDescent="0.25">
      <c r="P966663" s="2">
        <v>1.73</v>
      </c>
    </row>
    <row r="966664" spans="16:16" x14ac:dyDescent="0.25">
      <c r="P966664" s="2">
        <v>784.7</v>
      </c>
    </row>
    <row r="966665" spans="16:16" x14ac:dyDescent="0.25">
      <c r="P966665" s="2">
        <v>51.4</v>
      </c>
    </row>
    <row r="966668" spans="16:16" x14ac:dyDescent="0.25">
      <c r="P966668" s="2">
        <v>46.8</v>
      </c>
    </row>
    <row r="966669" spans="16:16" x14ac:dyDescent="0.25">
      <c r="P966669" s="2">
        <v>3.9</v>
      </c>
    </row>
    <row r="966670" spans="16:16" x14ac:dyDescent="0.25">
      <c r="P966670" s="2">
        <v>16</v>
      </c>
    </row>
    <row r="966671" spans="16:16" x14ac:dyDescent="0.25">
      <c r="P966671" s="2">
        <v>2.4</v>
      </c>
    </row>
    <row r="966672" spans="16:16" x14ac:dyDescent="0.25">
      <c r="P966672" s="2">
        <v>11.4</v>
      </c>
    </row>
    <row r="966673" spans="16:16" x14ac:dyDescent="0.25">
      <c r="P966673" s="2">
        <v>60.3</v>
      </c>
    </row>
    <row r="966674" spans="16:16" x14ac:dyDescent="0.25">
      <c r="P966674" s="2">
        <v>1.3</v>
      </c>
    </row>
    <row r="966675" spans="16:16" x14ac:dyDescent="0.25">
      <c r="P966675" s="2">
        <v>413.5</v>
      </c>
    </row>
    <row r="966676" spans="16:16" x14ac:dyDescent="0.25">
      <c r="P966676" s="2">
        <v>0.8</v>
      </c>
    </row>
    <row r="966677" spans="16:16" x14ac:dyDescent="0.25">
      <c r="P966677" s="2">
        <v>15.6</v>
      </c>
    </row>
    <row r="966678" spans="16:16" x14ac:dyDescent="0.25">
      <c r="P966678" s="2">
        <v>10.8</v>
      </c>
    </row>
    <row r="966679" spans="16:16" x14ac:dyDescent="0.25">
      <c r="P966679" s="2">
        <v>104.97</v>
      </c>
    </row>
    <row r="966680" spans="16:16" x14ac:dyDescent="0.25">
      <c r="P966680" s="2">
        <v>31.1</v>
      </c>
    </row>
    <row r="966681" spans="16:16" x14ac:dyDescent="0.25">
      <c r="P966681" s="2">
        <v>149.6</v>
      </c>
    </row>
    <row r="966682" spans="16:16" x14ac:dyDescent="0.25">
      <c r="P966682" s="2">
        <v>16.2</v>
      </c>
    </row>
    <row r="966683" spans="16:16" x14ac:dyDescent="0.25">
      <c r="P966683" s="2">
        <v>34.200000000000003</v>
      </c>
    </row>
    <row r="966684" spans="16:16" x14ac:dyDescent="0.25">
      <c r="P966684" s="2">
        <v>63.3</v>
      </c>
    </row>
    <row r="966697" spans="16:16" x14ac:dyDescent="0.25">
      <c r="P966697" s="2">
        <v>3.1</v>
      </c>
    </row>
    <row r="966698" spans="16:16" x14ac:dyDescent="0.25">
      <c r="P966698" s="2">
        <v>14.8</v>
      </c>
    </row>
    <row r="966699" spans="16:16" x14ac:dyDescent="0.25">
      <c r="P966699" s="2">
        <v>14.6</v>
      </c>
    </row>
    <row r="966700" spans="16:16" x14ac:dyDescent="0.25">
      <c r="P966700" s="2">
        <v>45.2</v>
      </c>
    </row>
    <row r="966701" spans="16:16" x14ac:dyDescent="0.25">
      <c r="P966701" s="2">
        <v>0.6</v>
      </c>
    </row>
    <row r="966702" spans="16:16" x14ac:dyDescent="0.25">
      <c r="P966702" s="2">
        <v>0.9</v>
      </c>
    </row>
    <row r="966703" spans="16:16" x14ac:dyDescent="0.25">
      <c r="P966703" s="2">
        <v>0.8</v>
      </c>
    </row>
    <row r="966704" spans="16:16" x14ac:dyDescent="0.25">
      <c r="P966704" s="2">
        <v>0.6</v>
      </c>
    </row>
    <row r="966707" spans="16:16" x14ac:dyDescent="0.25">
      <c r="P966707" s="2">
        <v>0.8</v>
      </c>
    </row>
    <row r="966708" spans="16:16" x14ac:dyDescent="0.25">
      <c r="P966708" s="2">
        <v>0.8</v>
      </c>
    </row>
    <row r="966709" spans="16:16" x14ac:dyDescent="0.25">
      <c r="P966709" s="2">
        <v>0.3</v>
      </c>
    </row>
    <row r="966710" spans="16:16" x14ac:dyDescent="0.25">
      <c r="P966710" s="2">
        <v>0.5</v>
      </c>
    </row>
    <row r="966711" spans="16:16" x14ac:dyDescent="0.25">
      <c r="P966711" s="2">
        <v>0.8</v>
      </c>
    </row>
    <row r="966712" spans="16:16" x14ac:dyDescent="0.25">
      <c r="P966712" s="2">
        <v>1.2</v>
      </c>
    </row>
    <row r="966713" spans="16:16" x14ac:dyDescent="0.25">
      <c r="P966713" s="2">
        <v>2.2999999999999998</v>
      </c>
    </row>
    <row r="966714" spans="16:16" x14ac:dyDescent="0.25">
      <c r="P966714" s="2">
        <v>0.7</v>
      </c>
    </row>
    <row r="966715" spans="16:16" x14ac:dyDescent="0.25">
      <c r="P966715" s="2">
        <v>326.94</v>
      </c>
    </row>
    <row r="966721" spans="16:16" x14ac:dyDescent="0.25">
      <c r="P966721" s="2">
        <v>5.7</v>
      </c>
    </row>
    <row r="966722" spans="16:16" x14ac:dyDescent="0.25">
      <c r="P966722" s="2">
        <v>3</v>
      </c>
    </row>
    <row r="966723" spans="16:16" x14ac:dyDescent="0.25">
      <c r="P966723" s="2">
        <v>8.3858998140000001</v>
      </c>
    </row>
    <row r="966724" spans="16:16" x14ac:dyDescent="0.25">
      <c r="P966724" s="2">
        <v>42.75</v>
      </c>
    </row>
    <row r="966725" spans="16:16" x14ac:dyDescent="0.25">
      <c r="P966725" s="2">
        <v>1.3684210530000001</v>
      </c>
    </row>
    <row r="966726" spans="16:16" x14ac:dyDescent="0.25">
      <c r="P966726" s="2">
        <v>4.3356164379999997</v>
      </c>
    </row>
    <row r="966727" spans="16:16" x14ac:dyDescent="0.25">
      <c r="P966727" s="2">
        <v>1.0555555560000001</v>
      </c>
    </row>
    <row r="966728" spans="16:16" x14ac:dyDescent="0.25">
      <c r="P966728" s="2">
        <v>14.25</v>
      </c>
    </row>
    <row r="966729" spans="16:16" x14ac:dyDescent="0.25">
      <c r="P966729" s="2" t="e">
        <v>#DIV/0!</v>
      </c>
    </row>
    <row r="966730" spans="16:16" x14ac:dyDescent="0.25">
      <c r="P966730" s="2">
        <v>0</v>
      </c>
    </row>
    <row r="966731" spans="16:16" x14ac:dyDescent="0.25">
      <c r="P966731" s="2">
        <v>0</v>
      </c>
    </row>
    <row r="966732" spans="16:16" x14ac:dyDescent="0.25">
      <c r="P966732" s="2">
        <v>103.9513678</v>
      </c>
    </row>
    <row r="966733" spans="16:16" x14ac:dyDescent="0.25">
      <c r="P966733" s="2">
        <v>36.271929819999997</v>
      </c>
    </row>
    <row r="966734" spans="16:16" x14ac:dyDescent="0.25">
      <c r="P966734" s="2">
        <v>0</v>
      </c>
    </row>
    <row r="966735" spans="16:16" x14ac:dyDescent="0.25">
      <c r="P966735" s="2">
        <v>0.33333333300000001</v>
      </c>
    </row>
    <row r="966736" spans="16:16" x14ac:dyDescent="0.25">
      <c r="P966736" s="2">
        <v>22.03803023</v>
      </c>
    </row>
    <row r="966737" spans="16:16" x14ac:dyDescent="0.25">
      <c r="P966737" s="2">
        <v>20510</v>
      </c>
    </row>
    <row r="966738" spans="16:16" x14ac:dyDescent="0.25">
      <c r="P966738" s="2">
        <f>(P966664/P966683)</f>
        <v>22.944444444444443</v>
      </c>
    </row>
    <row r="966739" spans="16:16" x14ac:dyDescent="0.25">
      <c r="P966739" s="2">
        <f>(P966681/P966671)</f>
        <v>62.333333333333336</v>
      </c>
    </row>
    <row r="966740" spans="16:16" x14ac:dyDescent="0.25">
      <c r="P966740" s="2">
        <f>(P966672/P966681)</f>
        <v>7.6203208556149732E-2</v>
      </c>
    </row>
    <row r="966741" spans="16:16" x14ac:dyDescent="0.25">
      <c r="P966741" s="2">
        <f>(P966681/P966672)</f>
        <v>13.12280701754386</v>
      </c>
    </row>
    <row r="966742" spans="16:16" x14ac:dyDescent="0.25">
      <c r="P966742" s="2">
        <f>(P966656/P966654)</f>
        <v>53.899999999999991</v>
      </c>
    </row>
    <row r="966743" spans="16:16" x14ac:dyDescent="0.25">
      <c r="P966743" s="2">
        <f>(P966647/P966654)</f>
        <v>58.6</v>
      </c>
    </row>
    <row r="966744" spans="16:16" x14ac:dyDescent="0.25">
      <c r="P966744" s="2">
        <f>(0.8998*P966647)</f>
        <v>5.2728280000000005</v>
      </c>
    </row>
    <row r="966745" spans="16:16" x14ac:dyDescent="0.25">
      <c r="P966745" s="2">
        <f>(P966744/P966654)</f>
        <v>52.728280000000005</v>
      </c>
    </row>
    <row r="966746" spans="16:16" x14ac:dyDescent="0.25">
      <c r="P966746" s="2">
        <f>(P966664/P966672)</f>
        <v>68.833333333333329</v>
      </c>
    </row>
    <row r="966747" spans="16:16" x14ac:dyDescent="0.25">
      <c r="P966747" s="2">
        <f>(P966681/P966664)</f>
        <v>0.19064610679240473</v>
      </c>
    </row>
    <row r="966748" spans="16:16" x14ac:dyDescent="0.25">
      <c r="P966748" s="2" t="e">
        <f>(P966677/P966695)</f>
        <v>#DIV/0!</v>
      </c>
    </row>
    <row r="966749" spans="16:16" x14ac:dyDescent="0.25">
      <c r="P966749" s="2" t="e">
        <f>(P966730/P966731)</f>
        <v>#DIV/0!</v>
      </c>
    </row>
    <row r="983027" spans="16:16" x14ac:dyDescent="0.25">
      <c r="P983027" s="2" t="s">
        <v>99</v>
      </c>
    </row>
    <row r="983028" spans="16:16" x14ac:dyDescent="0.25">
      <c r="P983028" s="2">
        <v>3</v>
      </c>
    </row>
    <row r="983029" spans="16:16" x14ac:dyDescent="0.25">
      <c r="P983029" s="2">
        <v>58.58</v>
      </c>
    </row>
    <row r="983030" spans="16:16" x14ac:dyDescent="0.25">
      <c r="P983030" s="2">
        <v>16.48</v>
      </c>
    </row>
    <row r="983031" spans="16:16" x14ac:dyDescent="0.25">
      <c r="P983031" s="2">
        <v>5.86</v>
      </c>
    </row>
    <row r="983032" spans="16:16" x14ac:dyDescent="0.25">
      <c r="P983032" s="2">
        <v>2.86</v>
      </c>
    </row>
    <row r="983033" spans="16:16" x14ac:dyDescent="0.25">
      <c r="P983033" s="2">
        <v>8.75</v>
      </c>
    </row>
    <row r="983034" spans="16:16" x14ac:dyDescent="0.25">
      <c r="P983034" s="2">
        <v>2.4500000000000002</v>
      </c>
    </row>
    <row r="983035" spans="16:16" x14ac:dyDescent="0.25">
      <c r="P983035" s="2">
        <v>2.35</v>
      </c>
    </row>
    <row r="983036" spans="16:16" x14ac:dyDescent="0.25">
      <c r="P983036" s="2">
        <v>0.66</v>
      </c>
    </row>
    <row r="983037" spans="16:16" x14ac:dyDescent="0.25">
      <c r="P983037" s="2">
        <v>0.16</v>
      </c>
    </row>
    <row r="983038" spans="16:16" x14ac:dyDescent="0.25">
      <c r="P983038" s="2">
        <v>0.1</v>
      </c>
    </row>
    <row r="983039" spans="16:16" x14ac:dyDescent="0.25">
      <c r="P983039" s="2">
        <v>0.05</v>
      </c>
    </row>
    <row r="983040" spans="16:16" x14ac:dyDescent="0.25">
      <c r="P983040" s="2">
        <v>5.39</v>
      </c>
    </row>
    <row r="983041" spans="16:16" x14ac:dyDescent="0.25">
      <c r="P983041" s="2">
        <v>0.02</v>
      </c>
    </row>
    <row r="983042" spans="16:16" x14ac:dyDescent="0.25">
      <c r="P983042" s="2">
        <v>0.27</v>
      </c>
    </row>
    <row r="983043" spans="16:16" x14ac:dyDescent="0.25">
      <c r="P983043" s="2">
        <v>0.03</v>
      </c>
    </row>
    <row r="983044" spans="16:16" x14ac:dyDescent="0.25">
      <c r="P983044" s="2">
        <v>98.62</v>
      </c>
    </row>
    <row r="983045" spans="16:16" x14ac:dyDescent="0.25">
      <c r="P983045" s="2">
        <v>4.5999999999999999E-2</v>
      </c>
    </row>
    <row r="983046" spans="16:16" x14ac:dyDescent="0.25">
      <c r="P983046" s="2">
        <v>34.67</v>
      </c>
    </row>
    <row r="983047" spans="16:16" x14ac:dyDescent="0.25">
      <c r="P983047" s="2">
        <v>1.73</v>
      </c>
    </row>
    <row r="983048" spans="16:16" x14ac:dyDescent="0.25">
      <c r="P983048" s="2">
        <v>784.7</v>
      </c>
    </row>
    <row r="983049" spans="16:16" x14ac:dyDescent="0.25">
      <c r="P983049" s="2">
        <v>51.4</v>
      </c>
    </row>
    <row r="983052" spans="16:16" x14ac:dyDescent="0.25">
      <c r="P983052" s="2">
        <v>46.8</v>
      </c>
    </row>
    <row r="983053" spans="16:16" x14ac:dyDescent="0.25">
      <c r="P983053" s="2">
        <v>3.9</v>
      </c>
    </row>
    <row r="983054" spans="16:16" x14ac:dyDescent="0.25">
      <c r="P983054" s="2">
        <v>16</v>
      </c>
    </row>
    <row r="983055" spans="16:16" x14ac:dyDescent="0.25">
      <c r="P983055" s="2">
        <v>2.4</v>
      </c>
    </row>
    <row r="983056" spans="16:16" x14ac:dyDescent="0.25">
      <c r="P983056" s="2">
        <v>11.4</v>
      </c>
    </row>
    <row r="983057" spans="16:16" x14ac:dyDescent="0.25">
      <c r="P983057" s="2">
        <v>60.3</v>
      </c>
    </row>
    <row r="983058" spans="16:16" x14ac:dyDescent="0.25">
      <c r="P983058" s="2">
        <v>1.3</v>
      </c>
    </row>
    <row r="983059" spans="16:16" x14ac:dyDescent="0.25">
      <c r="P983059" s="2">
        <v>413.5</v>
      </c>
    </row>
    <row r="983060" spans="16:16" x14ac:dyDescent="0.25">
      <c r="P983060" s="2">
        <v>0.8</v>
      </c>
    </row>
    <row r="983061" spans="16:16" x14ac:dyDescent="0.25">
      <c r="P983061" s="2">
        <v>15.6</v>
      </c>
    </row>
    <row r="983062" spans="16:16" x14ac:dyDescent="0.25">
      <c r="P983062" s="2">
        <v>10.8</v>
      </c>
    </row>
    <row r="983063" spans="16:16" x14ac:dyDescent="0.25">
      <c r="P983063" s="2">
        <v>104.97</v>
      </c>
    </row>
    <row r="983064" spans="16:16" x14ac:dyDescent="0.25">
      <c r="P983064" s="2">
        <v>31.1</v>
      </c>
    </row>
    <row r="983065" spans="16:16" x14ac:dyDescent="0.25">
      <c r="P983065" s="2">
        <v>149.6</v>
      </c>
    </row>
    <row r="983066" spans="16:16" x14ac:dyDescent="0.25">
      <c r="P983066" s="2">
        <v>16.2</v>
      </c>
    </row>
    <row r="983067" spans="16:16" x14ac:dyDescent="0.25">
      <c r="P983067" s="2">
        <v>34.200000000000003</v>
      </c>
    </row>
    <row r="983068" spans="16:16" x14ac:dyDescent="0.25">
      <c r="P983068" s="2">
        <v>63.3</v>
      </c>
    </row>
    <row r="983081" spans="16:16" x14ac:dyDescent="0.25">
      <c r="P983081" s="2">
        <v>3.1</v>
      </c>
    </row>
    <row r="983082" spans="16:16" x14ac:dyDescent="0.25">
      <c r="P983082" s="2">
        <v>14.8</v>
      </c>
    </row>
    <row r="983083" spans="16:16" x14ac:dyDescent="0.25">
      <c r="P983083" s="2">
        <v>14.6</v>
      </c>
    </row>
    <row r="983084" spans="16:16" x14ac:dyDescent="0.25">
      <c r="P983084" s="2">
        <v>45.2</v>
      </c>
    </row>
    <row r="983085" spans="16:16" x14ac:dyDescent="0.25">
      <c r="P983085" s="2">
        <v>0.6</v>
      </c>
    </row>
    <row r="983086" spans="16:16" x14ac:dyDescent="0.25">
      <c r="P983086" s="2">
        <v>0.9</v>
      </c>
    </row>
    <row r="983087" spans="16:16" x14ac:dyDescent="0.25">
      <c r="P983087" s="2">
        <v>0.8</v>
      </c>
    </row>
    <row r="983088" spans="16:16" x14ac:dyDescent="0.25">
      <c r="P983088" s="2">
        <v>0.6</v>
      </c>
    </row>
    <row r="983091" spans="16:16" x14ac:dyDescent="0.25">
      <c r="P983091" s="2">
        <v>0.8</v>
      </c>
    </row>
    <row r="983092" spans="16:16" x14ac:dyDescent="0.25">
      <c r="P983092" s="2">
        <v>0.8</v>
      </c>
    </row>
    <row r="983093" spans="16:16" x14ac:dyDescent="0.25">
      <c r="P983093" s="2">
        <v>0.3</v>
      </c>
    </row>
    <row r="983094" spans="16:16" x14ac:dyDescent="0.25">
      <c r="P983094" s="2">
        <v>0.5</v>
      </c>
    </row>
    <row r="983095" spans="16:16" x14ac:dyDescent="0.25">
      <c r="P983095" s="2">
        <v>0.8</v>
      </c>
    </row>
    <row r="983096" spans="16:16" x14ac:dyDescent="0.25">
      <c r="P983096" s="2">
        <v>1.2</v>
      </c>
    </row>
    <row r="983097" spans="16:16" x14ac:dyDescent="0.25">
      <c r="P983097" s="2">
        <v>2.2999999999999998</v>
      </c>
    </row>
    <row r="983098" spans="16:16" x14ac:dyDescent="0.25">
      <c r="P983098" s="2">
        <v>0.7</v>
      </c>
    </row>
    <row r="983099" spans="16:16" x14ac:dyDescent="0.25">
      <c r="P983099" s="2">
        <v>326.94</v>
      </c>
    </row>
    <row r="983105" spans="16:16" x14ac:dyDescent="0.25">
      <c r="P983105" s="2">
        <v>5.7</v>
      </c>
    </row>
    <row r="983106" spans="16:16" x14ac:dyDescent="0.25">
      <c r="P983106" s="2">
        <v>3</v>
      </c>
    </row>
    <row r="983107" spans="16:16" x14ac:dyDescent="0.25">
      <c r="P983107" s="2">
        <v>8.3858998140000001</v>
      </c>
    </row>
    <row r="983108" spans="16:16" x14ac:dyDescent="0.25">
      <c r="P983108" s="2">
        <v>42.75</v>
      </c>
    </row>
    <row r="983109" spans="16:16" x14ac:dyDescent="0.25">
      <c r="P983109" s="2">
        <v>1.3684210530000001</v>
      </c>
    </row>
    <row r="983110" spans="16:16" x14ac:dyDescent="0.25">
      <c r="P983110" s="2">
        <v>4.3356164379999997</v>
      </c>
    </row>
    <row r="983111" spans="16:16" x14ac:dyDescent="0.25">
      <c r="P983111" s="2">
        <v>1.0555555560000001</v>
      </c>
    </row>
    <row r="983112" spans="16:16" x14ac:dyDescent="0.25">
      <c r="P983112" s="2">
        <v>14.25</v>
      </c>
    </row>
    <row r="983113" spans="16:16" x14ac:dyDescent="0.25">
      <c r="P983113" s="2" t="e">
        <v>#DIV/0!</v>
      </c>
    </row>
    <row r="983114" spans="16:16" x14ac:dyDescent="0.25">
      <c r="P983114" s="2">
        <v>0</v>
      </c>
    </row>
    <row r="983115" spans="16:16" x14ac:dyDescent="0.25">
      <c r="P983115" s="2">
        <v>0</v>
      </c>
    </row>
    <row r="983116" spans="16:16" x14ac:dyDescent="0.25">
      <c r="P983116" s="2">
        <v>103.9513678</v>
      </c>
    </row>
    <row r="983117" spans="16:16" x14ac:dyDescent="0.25">
      <c r="P983117" s="2">
        <v>36.271929819999997</v>
      </c>
    </row>
    <row r="983118" spans="16:16" x14ac:dyDescent="0.25">
      <c r="P983118" s="2">
        <v>0</v>
      </c>
    </row>
    <row r="983119" spans="16:16" x14ac:dyDescent="0.25">
      <c r="P983119" s="2">
        <v>0.33333333300000001</v>
      </c>
    </row>
    <row r="983120" spans="16:16" x14ac:dyDescent="0.25">
      <c r="P983120" s="2">
        <v>22.03803023</v>
      </c>
    </row>
    <row r="983121" spans="16:16" x14ac:dyDescent="0.25">
      <c r="P983121" s="2">
        <v>20510</v>
      </c>
    </row>
    <row r="983122" spans="16:16" x14ac:dyDescent="0.25">
      <c r="P983122" s="2">
        <f>(P983048/P983067)</f>
        <v>22.944444444444443</v>
      </c>
    </row>
    <row r="983123" spans="16:16" x14ac:dyDescent="0.25">
      <c r="P983123" s="2">
        <f>(P983065/P983055)</f>
        <v>62.333333333333336</v>
      </c>
    </row>
    <row r="983124" spans="16:16" x14ac:dyDescent="0.25">
      <c r="P983124" s="2">
        <f>(P983056/P983065)</f>
        <v>7.6203208556149732E-2</v>
      </c>
    </row>
    <row r="983125" spans="16:16" x14ac:dyDescent="0.25">
      <c r="P983125" s="2">
        <f>(P983065/P983056)</f>
        <v>13.12280701754386</v>
      </c>
    </row>
    <row r="983126" spans="16:16" x14ac:dyDescent="0.25">
      <c r="P983126" s="2">
        <f>(P983040/P983038)</f>
        <v>53.899999999999991</v>
      </c>
    </row>
    <row r="983127" spans="16:16" x14ac:dyDescent="0.25">
      <c r="P983127" s="2">
        <f>(P983031/P983038)</f>
        <v>58.6</v>
      </c>
    </row>
    <row r="983128" spans="16:16" x14ac:dyDescent="0.25">
      <c r="P983128" s="2">
        <f>(0.8998*P983031)</f>
        <v>5.2728280000000005</v>
      </c>
    </row>
    <row r="983129" spans="16:16" x14ac:dyDescent="0.25">
      <c r="P983129" s="2">
        <f>(P983128/P983038)</f>
        <v>52.728280000000005</v>
      </c>
    </row>
    <row r="983130" spans="16:16" x14ac:dyDescent="0.25">
      <c r="P983130" s="2">
        <f>(P983048/P983056)</f>
        <v>68.833333333333329</v>
      </c>
    </row>
    <row r="983131" spans="16:16" x14ac:dyDescent="0.25">
      <c r="P983131" s="2">
        <f>(P983065/P983048)</f>
        <v>0.19064610679240473</v>
      </c>
    </row>
    <row r="983132" spans="16:16" x14ac:dyDescent="0.25">
      <c r="P983132" s="2" t="e">
        <f>(P983061/P983079)</f>
        <v>#DIV/0!</v>
      </c>
    </row>
    <row r="983133" spans="16:16" x14ac:dyDescent="0.25">
      <c r="P983133" s="2" t="e">
        <f>(P983114/P983115)</f>
        <v>#DIV/0!</v>
      </c>
    </row>
    <row r="999411" spans="16:16" x14ac:dyDescent="0.25">
      <c r="P999411" s="2" t="s">
        <v>99</v>
      </c>
    </row>
    <row r="999412" spans="16:16" x14ac:dyDescent="0.25">
      <c r="P999412" s="2">
        <v>3</v>
      </c>
    </row>
    <row r="999413" spans="16:16" x14ac:dyDescent="0.25">
      <c r="P999413" s="2">
        <v>58.58</v>
      </c>
    </row>
    <row r="999414" spans="16:16" x14ac:dyDescent="0.25">
      <c r="P999414" s="2">
        <v>16.48</v>
      </c>
    </row>
    <row r="999415" spans="16:16" x14ac:dyDescent="0.25">
      <c r="P999415" s="2">
        <v>5.86</v>
      </c>
    </row>
    <row r="999416" spans="16:16" x14ac:dyDescent="0.25">
      <c r="P999416" s="2">
        <v>2.86</v>
      </c>
    </row>
    <row r="999417" spans="16:16" x14ac:dyDescent="0.25">
      <c r="P999417" s="2">
        <v>8.75</v>
      </c>
    </row>
    <row r="999418" spans="16:16" x14ac:dyDescent="0.25">
      <c r="P999418" s="2">
        <v>2.4500000000000002</v>
      </c>
    </row>
    <row r="999419" spans="16:16" x14ac:dyDescent="0.25">
      <c r="P999419" s="2">
        <v>2.35</v>
      </c>
    </row>
    <row r="999420" spans="16:16" x14ac:dyDescent="0.25">
      <c r="P999420" s="2">
        <v>0.66</v>
      </c>
    </row>
    <row r="999421" spans="16:16" x14ac:dyDescent="0.25">
      <c r="P999421" s="2">
        <v>0.16</v>
      </c>
    </row>
    <row r="999422" spans="16:16" x14ac:dyDescent="0.25">
      <c r="P999422" s="2">
        <v>0.1</v>
      </c>
    </row>
    <row r="999423" spans="16:16" x14ac:dyDescent="0.25">
      <c r="P999423" s="2">
        <v>0.05</v>
      </c>
    </row>
    <row r="999424" spans="16:16" x14ac:dyDescent="0.25">
      <c r="P999424" s="2">
        <v>5.39</v>
      </c>
    </row>
    <row r="999425" spans="16:16" x14ac:dyDescent="0.25">
      <c r="P999425" s="2">
        <v>0.02</v>
      </c>
    </row>
    <row r="999426" spans="16:16" x14ac:dyDescent="0.25">
      <c r="P999426" s="2">
        <v>0.27</v>
      </c>
    </row>
    <row r="999427" spans="16:16" x14ac:dyDescent="0.25">
      <c r="P999427" s="2">
        <v>0.03</v>
      </c>
    </row>
    <row r="999428" spans="16:16" x14ac:dyDescent="0.25">
      <c r="P999428" s="2">
        <v>98.62</v>
      </c>
    </row>
    <row r="999429" spans="16:16" x14ac:dyDescent="0.25">
      <c r="P999429" s="2">
        <v>4.5999999999999999E-2</v>
      </c>
    </row>
    <row r="999430" spans="16:16" x14ac:dyDescent="0.25">
      <c r="P999430" s="2">
        <v>34.67</v>
      </c>
    </row>
    <row r="999431" spans="16:16" x14ac:dyDescent="0.25">
      <c r="P999431" s="2">
        <v>1.73</v>
      </c>
    </row>
    <row r="999432" spans="16:16" x14ac:dyDescent="0.25">
      <c r="P999432" s="2">
        <v>784.7</v>
      </c>
    </row>
    <row r="999433" spans="16:16" x14ac:dyDescent="0.25">
      <c r="P999433" s="2">
        <v>51.4</v>
      </c>
    </row>
    <row r="999436" spans="16:16" x14ac:dyDescent="0.25">
      <c r="P999436" s="2">
        <v>46.8</v>
      </c>
    </row>
    <row r="999437" spans="16:16" x14ac:dyDescent="0.25">
      <c r="P999437" s="2">
        <v>3.9</v>
      </c>
    </row>
    <row r="999438" spans="16:16" x14ac:dyDescent="0.25">
      <c r="P999438" s="2">
        <v>16</v>
      </c>
    </row>
    <row r="999439" spans="16:16" x14ac:dyDescent="0.25">
      <c r="P999439" s="2">
        <v>2.4</v>
      </c>
    </row>
    <row r="999440" spans="16:16" x14ac:dyDescent="0.25">
      <c r="P999440" s="2">
        <v>11.4</v>
      </c>
    </row>
    <row r="999441" spans="16:16" x14ac:dyDescent="0.25">
      <c r="P999441" s="2">
        <v>60.3</v>
      </c>
    </row>
    <row r="999442" spans="16:16" x14ac:dyDescent="0.25">
      <c r="P999442" s="2">
        <v>1.3</v>
      </c>
    </row>
    <row r="999443" spans="16:16" x14ac:dyDescent="0.25">
      <c r="P999443" s="2">
        <v>413.5</v>
      </c>
    </row>
    <row r="999444" spans="16:16" x14ac:dyDescent="0.25">
      <c r="P999444" s="2">
        <v>0.8</v>
      </c>
    </row>
    <row r="999445" spans="16:16" x14ac:dyDescent="0.25">
      <c r="P999445" s="2">
        <v>15.6</v>
      </c>
    </row>
    <row r="999446" spans="16:16" x14ac:dyDescent="0.25">
      <c r="P999446" s="2">
        <v>10.8</v>
      </c>
    </row>
    <row r="999447" spans="16:16" x14ac:dyDescent="0.25">
      <c r="P999447" s="2">
        <v>104.97</v>
      </c>
    </row>
    <row r="999448" spans="16:16" x14ac:dyDescent="0.25">
      <c r="P999448" s="2">
        <v>31.1</v>
      </c>
    </row>
    <row r="999449" spans="16:16" x14ac:dyDescent="0.25">
      <c r="P999449" s="2">
        <v>149.6</v>
      </c>
    </row>
    <row r="999450" spans="16:16" x14ac:dyDescent="0.25">
      <c r="P999450" s="2">
        <v>16.2</v>
      </c>
    </row>
    <row r="999451" spans="16:16" x14ac:dyDescent="0.25">
      <c r="P999451" s="2">
        <v>34.200000000000003</v>
      </c>
    </row>
    <row r="999452" spans="16:16" x14ac:dyDescent="0.25">
      <c r="P999452" s="2">
        <v>63.3</v>
      </c>
    </row>
    <row r="999465" spans="16:16" x14ac:dyDescent="0.25">
      <c r="P999465" s="2">
        <v>3.1</v>
      </c>
    </row>
    <row r="999466" spans="16:16" x14ac:dyDescent="0.25">
      <c r="P999466" s="2">
        <v>14.8</v>
      </c>
    </row>
    <row r="999467" spans="16:16" x14ac:dyDescent="0.25">
      <c r="P999467" s="2">
        <v>14.6</v>
      </c>
    </row>
    <row r="999468" spans="16:16" x14ac:dyDescent="0.25">
      <c r="P999468" s="2">
        <v>45.2</v>
      </c>
    </row>
    <row r="999469" spans="16:16" x14ac:dyDescent="0.25">
      <c r="P999469" s="2">
        <v>0.6</v>
      </c>
    </row>
    <row r="999470" spans="16:16" x14ac:dyDescent="0.25">
      <c r="P999470" s="2">
        <v>0.9</v>
      </c>
    </row>
    <row r="999471" spans="16:16" x14ac:dyDescent="0.25">
      <c r="P999471" s="2">
        <v>0.8</v>
      </c>
    </row>
    <row r="999472" spans="16:16" x14ac:dyDescent="0.25">
      <c r="P999472" s="2">
        <v>0.6</v>
      </c>
    </row>
    <row r="999475" spans="16:16" x14ac:dyDescent="0.25">
      <c r="P999475" s="2">
        <v>0.8</v>
      </c>
    </row>
    <row r="999476" spans="16:16" x14ac:dyDescent="0.25">
      <c r="P999476" s="2">
        <v>0.8</v>
      </c>
    </row>
    <row r="999477" spans="16:16" x14ac:dyDescent="0.25">
      <c r="P999477" s="2">
        <v>0.3</v>
      </c>
    </row>
    <row r="999478" spans="16:16" x14ac:dyDescent="0.25">
      <c r="P999478" s="2">
        <v>0.5</v>
      </c>
    </row>
    <row r="999479" spans="16:16" x14ac:dyDescent="0.25">
      <c r="P999479" s="2">
        <v>0.8</v>
      </c>
    </row>
    <row r="999480" spans="16:16" x14ac:dyDescent="0.25">
      <c r="P999480" s="2">
        <v>1.2</v>
      </c>
    </row>
    <row r="999481" spans="16:16" x14ac:dyDescent="0.25">
      <c r="P999481" s="2">
        <v>2.2999999999999998</v>
      </c>
    </row>
    <row r="999482" spans="16:16" x14ac:dyDescent="0.25">
      <c r="P999482" s="2">
        <v>0.7</v>
      </c>
    </row>
    <row r="999483" spans="16:16" x14ac:dyDescent="0.25">
      <c r="P999483" s="2">
        <v>326.94</v>
      </c>
    </row>
    <row r="999489" spans="16:16" x14ac:dyDescent="0.25">
      <c r="P999489" s="2">
        <v>5.7</v>
      </c>
    </row>
    <row r="999490" spans="16:16" x14ac:dyDescent="0.25">
      <c r="P999490" s="2">
        <v>3</v>
      </c>
    </row>
    <row r="999491" spans="16:16" x14ac:dyDescent="0.25">
      <c r="P999491" s="2">
        <v>8.3858998140000001</v>
      </c>
    </row>
    <row r="999492" spans="16:16" x14ac:dyDescent="0.25">
      <c r="P999492" s="2">
        <v>42.75</v>
      </c>
    </row>
    <row r="999493" spans="16:16" x14ac:dyDescent="0.25">
      <c r="P999493" s="2">
        <v>1.3684210530000001</v>
      </c>
    </row>
    <row r="999494" spans="16:16" x14ac:dyDescent="0.25">
      <c r="P999494" s="2">
        <v>4.3356164379999997</v>
      </c>
    </row>
    <row r="999495" spans="16:16" x14ac:dyDescent="0.25">
      <c r="P999495" s="2">
        <v>1.0555555560000001</v>
      </c>
    </row>
    <row r="999496" spans="16:16" x14ac:dyDescent="0.25">
      <c r="P999496" s="2">
        <v>14.25</v>
      </c>
    </row>
    <row r="999497" spans="16:16" x14ac:dyDescent="0.25">
      <c r="P999497" s="2" t="e">
        <v>#DIV/0!</v>
      </c>
    </row>
    <row r="999498" spans="16:16" x14ac:dyDescent="0.25">
      <c r="P999498" s="2">
        <v>0</v>
      </c>
    </row>
    <row r="999499" spans="16:16" x14ac:dyDescent="0.25">
      <c r="P999499" s="2">
        <v>0</v>
      </c>
    </row>
    <row r="999500" spans="16:16" x14ac:dyDescent="0.25">
      <c r="P999500" s="2">
        <v>103.9513678</v>
      </c>
    </row>
    <row r="999501" spans="16:16" x14ac:dyDescent="0.25">
      <c r="P999501" s="2">
        <v>36.271929819999997</v>
      </c>
    </row>
    <row r="999502" spans="16:16" x14ac:dyDescent="0.25">
      <c r="P999502" s="2">
        <v>0</v>
      </c>
    </row>
    <row r="999503" spans="16:16" x14ac:dyDescent="0.25">
      <c r="P999503" s="2">
        <v>0.33333333300000001</v>
      </c>
    </row>
    <row r="999504" spans="16:16" x14ac:dyDescent="0.25">
      <c r="P999504" s="2">
        <v>22.03803023</v>
      </c>
    </row>
    <row r="999505" spans="16:16" x14ac:dyDescent="0.25">
      <c r="P999505" s="2">
        <v>20510</v>
      </c>
    </row>
    <row r="999506" spans="16:16" x14ac:dyDescent="0.25">
      <c r="P999506" s="2">
        <f>(P999432/P999451)</f>
        <v>22.944444444444443</v>
      </c>
    </row>
    <row r="999507" spans="16:16" x14ac:dyDescent="0.25">
      <c r="P999507" s="2">
        <f>(P999449/P999439)</f>
        <v>62.333333333333336</v>
      </c>
    </row>
    <row r="999508" spans="16:16" x14ac:dyDescent="0.25">
      <c r="P999508" s="2">
        <f>(P999440/P999449)</f>
        <v>7.6203208556149732E-2</v>
      </c>
    </row>
    <row r="999509" spans="16:16" x14ac:dyDescent="0.25">
      <c r="P999509" s="2">
        <f>(P999449/P999440)</f>
        <v>13.12280701754386</v>
      </c>
    </row>
    <row r="999510" spans="16:16" x14ac:dyDescent="0.25">
      <c r="P999510" s="2">
        <f>(P999424/P999422)</f>
        <v>53.899999999999991</v>
      </c>
    </row>
    <row r="999511" spans="16:16" x14ac:dyDescent="0.25">
      <c r="P999511" s="2">
        <f>(P999415/P999422)</f>
        <v>58.6</v>
      </c>
    </row>
    <row r="999512" spans="16:16" x14ac:dyDescent="0.25">
      <c r="P999512" s="2">
        <f>(0.8998*P999415)</f>
        <v>5.2728280000000005</v>
      </c>
    </row>
    <row r="999513" spans="16:16" x14ac:dyDescent="0.25">
      <c r="P999513" s="2">
        <f>(P999512/P999422)</f>
        <v>52.728280000000005</v>
      </c>
    </row>
    <row r="999514" spans="16:16" x14ac:dyDescent="0.25">
      <c r="P999514" s="2">
        <f>(P999432/P999440)</f>
        <v>68.833333333333329</v>
      </c>
    </row>
    <row r="999515" spans="16:16" x14ac:dyDescent="0.25">
      <c r="P999515" s="2">
        <f>(P999449/P999432)</f>
        <v>0.19064610679240473</v>
      </c>
    </row>
    <row r="999516" spans="16:16" x14ac:dyDescent="0.25">
      <c r="P999516" s="2" t="e">
        <f>(P999445/P999463)</f>
        <v>#DIV/0!</v>
      </c>
    </row>
    <row r="999517" spans="16:16" x14ac:dyDescent="0.25">
      <c r="P999517" s="2" t="e">
        <f>(P999498/P999499)</f>
        <v>#DIV/0!</v>
      </c>
    </row>
    <row r="1015795" spans="16:16" x14ac:dyDescent="0.25">
      <c r="P1015795" s="2" t="s">
        <v>99</v>
      </c>
    </row>
    <row r="1015796" spans="16:16" x14ac:dyDescent="0.25">
      <c r="P1015796" s="2">
        <v>3</v>
      </c>
    </row>
    <row r="1015797" spans="16:16" x14ac:dyDescent="0.25">
      <c r="P1015797" s="2">
        <v>58.58</v>
      </c>
    </row>
    <row r="1015798" spans="16:16" x14ac:dyDescent="0.25">
      <c r="P1015798" s="2">
        <v>16.48</v>
      </c>
    </row>
    <row r="1015799" spans="16:16" x14ac:dyDescent="0.25">
      <c r="P1015799" s="2">
        <v>5.86</v>
      </c>
    </row>
    <row r="1015800" spans="16:16" x14ac:dyDescent="0.25">
      <c r="P1015800" s="2">
        <v>2.86</v>
      </c>
    </row>
    <row r="1015801" spans="16:16" x14ac:dyDescent="0.25">
      <c r="P1015801" s="2">
        <v>8.75</v>
      </c>
    </row>
    <row r="1015802" spans="16:16" x14ac:dyDescent="0.25">
      <c r="P1015802" s="2">
        <v>2.4500000000000002</v>
      </c>
    </row>
    <row r="1015803" spans="16:16" x14ac:dyDescent="0.25">
      <c r="P1015803" s="2">
        <v>2.35</v>
      </c>
    </row>
    <row r="1015804" spans="16:16" x14ac:dyDescent="0.25">
      <c r="P1015804" s="2">
        <v>0.66</v>
      </c>
    </row>
    <row r="1015805" spans="16:16" x14ac:dyDescent="0.25">
      <c r="P1015805" s="2">
        <v>0.16</v>
      </c>
    </row>
    <row r="1015806" spans="16:16" x14ac:dyDescent="0.25">
      <c r="P1015806" s="2">
        <v>0.1</v>
      </c>
    </row>
    <row r="1015807" spans="16:16" x14ac:dyDescent="0.25">
      <c r="P1015807" s="2">
        <v>0.05</v>
      </c>
    </row>
    <row r="1015808" spans="16:16" x14ac:dyDescent="0.25">
      <c r="P1015808" s="2">
        <v>5.39</v>
      </c>
    </row>
    <row r="1015809" spans="16:16" x14ac:dyDescent="0.25">
      <c r="P1015809" s="2">
        <v>0.02</v>
      </c>
    </row>
    <row r="1015810" spans="16:16" x14ac:dyDescent="0.25">
      <c r="P1015810" s="2">
        <v>0.27</v>
      </c>
    </row>
    <row r="1015811" spans="16:16" x14ac:dyDescent="0.25">
      <c r="P1015811" s="2">
        <v>0.03</v>
      </c>
    </row>
    <row r="1015812" spans="16:16" x14ac:dyDescent="0.25">
      <c r="P1015812" s="2">
        <v>98.62</v>
      </c>
    </row>
    <row r="1015813" spans="16:16" x14ac:dyDescent="0.25">
      <c r="P1015813" s="2">
        <v>4.5999999999999999E-2</v>
      </c>
    </row>
    <row r="1015814" spans="16:16" x14ac:dyDescent="0.25">
      <c r="P1015814" s="2">
        <v>34.67</v>
      </c>
    </row>
    <row r="1015815" spans="16:16" x14ac:dyDescent="0.25">
      <c r="P1015815" s="2">
        <v>1.73</v>
      </c>
    </row>
    <row r="1015816" spans="16:16" x14ac:dyDescent="0.25">
      <c r="P1015816" s="2">
        <v>784.7</v>
      </c>
    </row>
    <row r="1015817" spans="16:16" x14ac:dyDescent="0.25">
      <c r="P1015817" s="2">
        <v>51.4</v>
      </c>
    </row>
    <row r="1015820" spans="16:16" x14ac:dyDescent="0.25">
      <c r="P1015820" s="2">
        <v>46.8</v>
      </c>
    </row>
    <row r="1015821" spans="16:16" x14ac:dyDescent="0.25">
      <c r="P1015821" s="2">
        <v>3.9</v>
      </c>
    </row>
    <row r="1015822" spans="16:16" x14ac:dyDescent="0.25">
      <c r="P1015822" s="2">
        <v>16</v>
      </c>
    </row>
    <row r="1015823" spans="16:16" x14ac:dyDescent="0.25">
      <c r="P1015823" s="2">
        <v>2.4</v>
      </c>
    </row>
    <row r="1015824" spans="16:16" x14ac:dyDescent="0.25">
      <c r="P1015824" s="2">
        <v>11.4</v>
      </c>
    </row>
    <row r="1015825" spans="16:16" x14ac:dyDescent="0.25">
      <c r="P1015825" s="2">
        <v>60.3</v>
      </c>
    </row>
    <row r="1015826" spans="16:16" x14ac:dyDescent="0.25">
      <c r="P1015826" s="2">
        <v>1.3</v>
      </c>
    </row>
    <row r="1015827" spans="16:16" x14ac:dyDescent="0.25">
      <c r="P1015827" s="2">
        <v>413.5</v>
      </c>
    </row>
    <row r="1015828" spans="16:16" x14ac:dyDescent="0.25">
      <c r="P1015828" s="2">
        <v>0.8</v>
      </c>
    </row>
    <row r="1015829" spans="16:16" x14ac:dyDescent="0.25">
      <c r="P1015829" s="2">
        <v>15.6</v>
      </c>
    </row>
    <row r="1015830" spans="16:16" x14ac:dyDescent="0.25">
      <c r="P1015830" s="2">
        <v>10.8</v>
      </c>
    </row>
    <row r="1015831" spans="16:16" x14ac:dyDescent="0.25">
      <c r="P1015831" s="2">
        <v>104.97</v>
      </c>
    </row>
    <row r="1015832" spans="16:16" x14ac:dyDescent="0.25">
      <c r="P1015832" s="2">
        <v>31.1</v>
      </c>
    </row>
    <row r="1015833" spans="16:16" x14ac:dyDescent="0.25">
      <c r="P1015833" s="2">
        <v>149.6</v>
      </c>
    </row>
    <row r="1015834" spans="16:16" x14ac:dyDescent="0.25">
      <c r="P1015834" s="2">
        <v>16.2</v>
      </c>
    </row>
    <row r="1015835" spans="16:16" x14ac:dyDescent="0.25">
      <c r="P1015835" s="2">
        <v>34.200000000000003</v>
      </c>
    </row>
    <row r="1015836" spans="16:16" x14ac:dyDescent="0.25">
      <c r="P1015836" s="2">
        <v>63.3</v>
      </c>
    </row>
    <row r="1015849" spans="16:16" x14ac:dyDescent="0.25">
      <c r="P1015849" s="2">
        <v>3.1</v>
      </c>
    </row>
    <row r="1015850" spans="16:16" x14ac:dyDescent="0.25">
      <c r="P1015850" s="2">
        <v>14.8</v>
      </c>
    </row>
    <row r="1015851" spans="16:16" x14ac:dyDescent="0.25">
      <c r="P1015851" s="2">
        <v>14.6</v>
      </c>
    </row>
    <row r="1015852" spans="16:16" x14ac:dyDescent="0.25">
      <c r="P1015852" s="2">
        <v>45.2</v>
      </c>
    </row>
    <row r="1015853" spans="16:16" x14ac:dyDescent="0.25">
      <c r="P1015853" s="2">
        <v>0.6</v>
      </c>
    </row>
    <row r="1015854" spans="16:16" x14ac:dyDescent="0.25">
      <c r="P1015854" s="2">
        <v>0.9</v>
      </c>
    </row>
    <row r="1015855" spans="16:16" x14ac:dyDescent="0.25">
      <c r="P1015855" s="2">
        <v>0.8</v>
      </c>
    </row>
    <row r="1015856" spans="16:16" x14ac:dyDescent="0.25">
      <c r="P1015856" s="2">
        <v>0.6</v>
      </c>
    </row>
    <row r="1015859" spans="16:16" x14ac:dyDescent="0.25">
      <c r="P1015859" s="2">
        <v>0.8</v>
      </c>
    </row>
    <row r="1015860" spans="16:16" x14ac:dyDescent="0.25">
      <c r="P1015860" s="2">
        <v>0.8</v>
      </c>
    </row>
    <row r="1015861" spans="16:16" x14ac:dyDescent="0.25">
      <c r="P1015861" s="2">
        <v>0.3</v>
      </c>
    </row>
    <row r="1015862" spans="16:16" x14ac:dyDescent="0.25">
      <c r="P1015862" s="2">
        <v>0.5</v>
      </c>
    </row>
    <row r="1015863" spans="16:16" x14ac:dyDescent="0.25">
      <c r="P1015863" s="2">
        <v>0.8</v>
      </c>
    </row>
    <row r="1015864" spans="16:16" x14ac:dyDescent="0.25">
      <c r="P1015864" s="2">
        <v>1.2</v>
      </c>
    </row>
    <row r="1015865" spans="16:16" x14ac:dyDescent="0.25">
      <c r="P1015865" s="2">
        <v>2.2999999999999998</v>
      </c>
    </row>
    <row r="1015866" spans="16:16" x14ac:dyDescent="0.25">
      <c r="P1015866" s="2">
        <v>0.7</v>
      </c>
    </row>
    <row r="1015867" spans="16:16" x14ac:dyDescent="0.25">
      <c r="P1015867" s="2">
        <v>326.94</v>
      </c>
    </row>
    <row r="1015873" spans="16:16" x14ac:dyDescent="0.25">
      <c r="P1015873" s="2">
        <v>5.7</v>
      </c>
    </row>
    <row r="1015874" spans="16:16" x14ac:dyDescent="0.25">
      <c r="P1015874" s="2">
        <v>3</v>
      </c>
    </row>
    <row r="1015875" spans="16:16" x14ac:dyDescent="0.25">
      <c r="P1015875" s="2">
        <v>8.3858998140000001</v>
      </c>
    </row>
    <row r="1015876" spans="16:16" x14ac:dyDescent="0.25">
      <c r="P1015876" s="2">
        <v>42.75</v>
      </c>
    </row>
    <row r="1015877" spans="16:16" x14ac:dyDescent="0.25">
      <c r="P1015877" s="2">
        <v>1.3684210530000001</v>
      </c>
    </row>
    <row r="1015878" spans="16:16" x14ac:dyDescent="0.25">
      <c r="P1015878" s="2">
        <v>4.3356164379999997</v>
      </c>
    </row>
    <row r="1015879" spans="16:16" x14ac:dyDescent="0.25">
      <c r="P1015879" s="2">
        <v>1.0555555560000001</v>
      </c>
    </row>
    <row r="1015880" spans="16:16" x14ac:dyDescent="0.25">
      <c r="P1015880" s="2">
        <v>14.25</v>
      </c>
    </row>
    <row r="1015881" spans="16:16" x14ac:dyDescent="0.25">
      <c r="P1015881" s="2" t="e">
        <v>#DIV/0!</v>
      </c>
    </row>
    <row r="1015882" spans="16:16" x14ac:dyDescent="0.25">
      <c r="P1015882" s="2">
        <v>0</v>
      </c>
    </row>
    <row r="1015883" spans="16:16" x14ac:dyDescent="0.25">
      <c r="P1015883" s="2">
        <v>0</v>
      </c>
    </row>
    <row r="1015884" spans="16:16" x14ac:dyDescent="0.25">
      <c r="P1015884" s="2">
        <v>103.9513678</v>
      </c>
    </row>
    <row r="1015885" spans="16:16" x14ac:dyDescent="0.25">
      <c r="P1015885" s="2">
        <v>36.271929819999997</v>
      </c>
    </row>
    <row r="1015886" spans="16:16" x14ac:dyDescent="0.25">
      <c r="P1015886" s="2">
        <v>0</v>
      </c>
    </row>
    <row r="1015887" spans="16:16" x14ac:dyDescent="0.25">
      <c r="P1015887" s="2">
        <v>0.33333333300000001</v>
      </c>
    </row>
    <row r="1015888" spans="16:16" x14ac:dyDescent="0.25">
      <c r="P1015888" s="2">
        <v>22.03803023</v>
      </c>
    </row>
    <row r="1015889" spans="16:16" x14ac:dyDescent="0.25">
      <c r="P1015889" s="2">
        <v>20510</v>
      </c>
    </row>
    <row r="1015890" spans="16:16" x14ac:dyDescent="0.25">
      <c r="P1015890" s="2">
        <f>(P1015816/P1015835)</f>
        <v>22.944444444444443</v>
      </c>
    </row>
    <row r="1015891" spans="16:16" x14ac:dyDescent="0.25">
      <c r="P1015891" s="2">
        <f>(P1015833/P1015823)</f>
        <v>62.333333333333336</v>
      </c>
    </row>
    <row r="1015892" spans="16:16" x14ac:dyDescent="0.25">
      <c r="P1015892" s="2">
        <f>(P1015824/P1015833)</f>
        <v>7.6203208556149732E-2</v>
      </c>
    </row>
    <row r="1015893" spans="16:16" x14ac:dyDescent="0.25">
      <c r="P1015893" s="2">
        <f>(P1015833/P1015824)</f>
        <v>13.12280701754386</v>
      </c>
    </row>
    <row r="1015894" spans="16:16" x14ac:dyDescent="0.25">
      <c r="P1015894" s="2">
        <f>(P1015808/P1015806)</f>
        <v>53.899999999999991</v>
      </c>
    </row>
    <row r="1015895" spans="16:16" x14ac:dyDescent="0.25">
      <c r="P1015895" s="2">
        <f>(P1015799/P1015806)</f>
        <v>58.6</v>
      </c>
    </row>
    <row r="1015896" spans="16:16" x14ac:dyDescent="0.25">
      <c r="P1015896" s="2">
        <f>(0.8998*P1015799)</f>
        <v>5.2728280000000005</v>
      </c>
    </row>
    <row r="1015897" spans="16:16" x14ac:dyDescent="0.25">
      <c r="P1015897" s="2">
        <f>(P1015896/P1015806)</f>
        <v>52.728280000000005</v>
      </c>
    </row>
    <row r="1015898" spans="16:16" x14ac:dyDescent="0.25">
      <c r="P1015898" s="2">
        <f>(P1015816/P1015824)</f>
        <v>68.833333333333329</v>
      </c>
    </row>
    <row r="1015899" spans="16:16" x14ac:dyDescent="0.25">
      <c r="P1015899" s="2">
        <f>(P1015833/P1015816)</f>
        <v>0.19064610679240473</v>
      </c>
    </row>
    <row r="1015900" spans="16:16" x14ac:dyDescent="0.25">
      <c r="P1015900" s="2" t="e">
        <f>(P1015829/P1015847)</f>
        <v>#DIV/0!</v>
      </c>
    </row>
    <row r="1015901" spans="16:16" x14ac:dyDescent="0.25">
      <c r="P1015901" s="2" t="e">
        <f>(P1015882/P1015883)</f>
        <v>#DIV/0!</v>
      </c>
    </row>
    <row r="1032179" spans="16:16" x14ac:dyDescent="0.25">
      <c r="P1032179" s="2" t="s">
        <v>99</v>
      </c>
    </row>
    <row r="1032180" spans="16:16" x14ac:dyDescent="0.25">
      <c r="P1032180" s="2">
        <v>3</v>
      </c>
    </row>
    <row r="1032181" spans="16:16" x14ac:dyDescent="0.25">
      <c r="P1032181" s="2">
        <v>58.58</v>
      </c>
    </row>
    <row r="1032182" spans="16:16" x14ac:dyDescent="0.25">
      <c r="P1032182" s="2">
        <v>16.48</v>
      </c>
    </row>
    <row r="1032183" spans="16:16" x14ac:dyDescent="0.25">
      <c r="P1032183" s="2">
        <v>5.86</v>
      </c>
    </row>
    <row r="1032184" spans="16:16" x14ac:dyDescent="0.25">
      <c r="P1032184" s="2">
        <v>2.86</v>
      </c>
    </row>
    <row r="1032185" spans="16:16" x14ac:dyDescent="0.25">
      <c r="P1032185" s="2">
        <v>8.75</v>
      </c>
    </row>
    <row r="1032186" spans="16:16" x14ac:dyDescent="0.25">
      <c r="P1032186" s="2">
        <v>2.4500000000000002</v>
      </c>
    </row>
    <row r="1032187" spans="16:16" x14ac:dyDescent="0.25">
      <c r="P1032187" s="2">
        <v>2.35</v>
      </c>
    </row>
    <row r="1032188" spans="16:16" x14ac:dyDescent="0.25">
      <c r="P1032188" s="2">
        <v>0.66</v>
      </c>
    </row>
    <row r="1032189" spans="16:16" x14ac:dyDescent="0.25">
      <c r="P1032189" s="2">
        <v>0.16</v>
      </c>
    </row>
    <row r="1032190" spans="16:16" x14ac:dyDescent="0.25">
      <c r="P1032190" s="2">
        <v>0.1</v>
      </c>
    </row>
    <row r="1032191" spans="16:16" x14ac:dyDescent="0.25">
      <c r="P1032191" s="2">
        <v>0.05</v>
      </c>
    </row>
    <row r="1032192" spans="16:16" x14ac:dyDescent="0.25">
      <c r="P1032192" s="2">
        <v>5.39</v>
      </c>
    </row>
    <row r="1032193" spans="16:16" x14ac:dyDescent="0.25">
      <c r="P1032193" s="2">
        <v>0.02</v>
      </c>
    </row>
    <row r="1032194" spans="16:16" x14ac:dyDescent="0.25">
      <c r="P1032194" s="2">
        <v>0.27</v>
      </c>
    </row>
    <row r="1032195" spans="16:16" x14ac:dyDescent="0.25">
      <c r="P1032195" s="2">
        <v>0.03</v>
      </c>
    </row>
    <row r="1032196" spans="16:16" x14ac:dyDescent="0.25">
      <c r="P1032196" s="2">
        <v>98.62</v>
      </c>
    </row>
    <row r="1032197" spans="16:16" x14ac:dyDescent="0.25">
      <c r="P1032197" s="2">
        <v>4.5999999999999999E-2</v>
      </c>
    </row>
    <row r="1032198" spans="16:16" x14ac:dyDescent="0.25">
      <c r="P1032198" s="2">
        <v>34.67</v>
      </c>
    </row>
    <row r="1032199" spans="16:16" x14ac:dyDescent="0.25">
      <c r="P1032199" s="2">
        <v>1.73</v>
      </c>
    </row>
    <row r="1032200" spans="16:16" x14ac:dyDescent="0.25">
      <c r="P1032200" s="2">
        <v>784.7</v>
      </c>
    </row>
    <row r="1032201" spans="16:16" x14ac:dyDescent="0.25">
      <c r="P1032201" s="2">
        <v>51.4</v>
      </c>
    </row>
    <row r="1032204" spans="16:16" x14ac:dyDescent="0.25">
      <c r="P1032204" s="2">
        <v>46.8</v>
      </c>
    </row>
    <row r="1032205" spans="16:16" x14ac:dyDescent="0.25">
      <c r="P1032205" s="2">
        <v>3.9</v>
      </c>
    </row>
    <row r="1032206" spans="16:16" x14ac:dyDescent="0.25">
      <c r="P1032206" s="2">
        <v>16</v>
      </c>
    </row>
    <row r="1032207" spans="16:16" x14ac:dyDescent="0.25">
      <c r="P1032207" s="2">
        <v>2.4</v>
      </c>
    </row>
    <row r="1032208" spans="16:16" x14ac:dyDescent="0.25">
      <c r="P1032208" s="2">
        <v>11.4</v>
      </c>
    </row>
    <row r="1032209" spans="16:16" x14ac:dyDescent="0.25">
      <c r="P1032209" s="2">
        <v>60.3</v>
      </c>
    </row>
    <row r="1032210" spans="16:16" x14ac:dyDescent="0.25">
      <c r="P1032210" s="2">
        <v>1.3</v>
      </c>
    </row>
    <row r="1032211" spans="16:16" x14ac:dyDescent="0.25">
      <c r="P1032211" s="2">
        <v>413.5</v>
      </c>
    </row>
    <row r="1032212" spans="16:16" x14ac:dyDescent="0.25">
      <c r="P1032212" s="2">
        <v>0.8</v>
      </c>
    </row>
    <row r="1032213" spans="16:16" x14ac:dyDescent="0.25">
      <c r="P1032213" s="2">
        <v>15.6</v>
      </c>
    </row>
    <row r="1032214" spans="16:16" x14ac:dyDescent="0.25">
      <c r="P1032214" s="2">
        <v>10.8</v>
      </c>
    </row>
    <row r="1032215" spans="16:16" x14ac:dyDescent="0.25">
      <c r="P1032215" s="2">
        <v>104.97</v>
      </c>
    </row>
    <row r="1032216" spans="16:16" x14ac:dyDescent="0.25">
      <c r="P1032216" s="2">
        <v>31.1</v>
      </c>
    </row>
    <row r="1032217" spans="16:16" x14ac:dyDescent="0.25">
      <c r="P1032217" s="2">
        <v>149.6</v>
      </c>
    </row>
    <row r="1032218" spans="16:16" x14ac:dyDescent="0.25">
      <c r="P1032218" s="2">
        <v>16.2</v>
      </c>
    </row>
    <row r="1032219" spans="16:16" x14ac:dyDescent="0.25">
      <c r="P1032219" s="2">
        <v>34.200000000000003</v>
      </c>
    </row>
    <row r="1032220" spans="16:16" x14ac:dyDescent="0.25">
      <c r="P1032220" s="2">
        <v>63.3</v>
      </c>
    </row>
    <row r="1032233" spans="16:16" x14ac:dyDescent="0.25">
      <c r="P1032233" s="2">
        <v>3.1</v>
      </c>
    </row>
    <row r="1032234" spans="16:16" x14ac:dyDescent="0.25">
      <c r="P1032234" s="2">
        <v>14.8</v>
      </c>
    </row>
    <row r="1032235" spans="16:16" x14ac:dyDescent="0.25">
      <c r="P1032235" s="2">
        <v>14.6</v>
      </c>
    </row>
    <row r="1032236" spans="16:16" x14ac:dyDescent="0.25">
      <c r="P1032236" s="2">
        <v>45.2</v>
      </c>
    </row>
    <row r="1032237" spans="16:16" x14ac:dyDescent="0.25">
      <c r="P1032237" s="2">
        <v>0.6</v>
      </c>
    </row>
    <row r="1032238" spans="16:16" x14ac:dyDescent="0.25">
      <c r="P1032238" s="2">
        <v>0.9</v>
      </c>
    </row>
    <row r="1032239" spans="16:16" x14ac:dyDescent="0.25">
      <c r="P1032239" s="2">
        <v>0.8</v>
      </c>
    </row>
    <row r="1032240" spans="16:16" x14ac:dyDescent="0.25">
      <c r="P1032240" s="2">
        <v>0.6</v>
      </c>
    </row>
    <row r="1032243" spans="16:16" x14ac:dyDescent="0.25">
      <c r="P1032243" s="2">
        <v>0.8</v>
      </c>
    </row>
    <row r="1032244" spans="16:16" x14ac:dyDescent="0.25">
      <c r="P1032244" s="2">
        <v>0.8</v>
      </c>
    </row>
    <row r="1032245" spans="16:16" x14ac:dyDescent="0.25">
      <c r="P1032245" s="2">
        <v>0.3</v>
      </c>
    </row>
    <row r="1032246" spans="16:16" x14ac:dyDescent="0.25">
      <c r="P1032246" s="2">
        <v>0.5</v>
      </c>
    </row>
    <row r="1032247" spans="16:16" x14ac:dyDescent="0.25">
      <c r="P1032247" s="2">
        <v>0.8</v>
      </c>
    </row>
    <row r="1032248" spans="16:16" x14ac:dyDescent="0.25">
      <c r="P1032248" s="2">
        <v>1.2</v>
      </c>
    </row>
    <row r="1032249" spans="16:16" x14ac:dyDescent="0.25">
      <c r="P1032249" s="2">
        <v>2.2999999999999998</v>
      </c>
    </row>
    <row r="1032250" spans="16:16" x14ac:dyDescent="0.25">
      <c r="P1032250" s="2">
        <v>0.7</v>
      </c>
    </row>
    <row r="1032251" spans="16:16" x14ac:dyDescent="0.25">
      <c r="P1032251" s="2">
        <v>326.94</v>
      </c>
    </row>
    <row r="1032257" spans="16:16" x14ac:dyDescent="0.25">
      <c r="P1032257" s="2">
        <v>5.7</v>
      </c>
    </row>
    <row r="1032258" spans="16:16" x14ac:dyDescent="0.25">
      <c r="P1032258" s="2">
        <v>3</v>
      </c>
    </row>
    <row r="1032259" spans="16:16" x14ac:dyDescent="0.25">
      <c r="P1032259" s="2">
        <v>8.3858998140000001</v>
      </c>
    </row>
    <row r="1032260" spans="16:16" x14ac:dyDescent="0.25">
      <c r="P1032260" s="2">
        <v>42.75</v>
      </c>
    </row>
    <row r="1032261" spans="16:16" x14ac:dyDescent="0.25">
      <c r="P1032261" s="2">
        <v>1.3684210530000001</v>
      </c>
    </row>
    <row r="1032262" spans="16:16" x14ac:dyDescent="0.25">
      <c r="P1032262" s="2">
        <v>4.3356164379999997</v>
      </c>
    </row>
    <row r="1032263" spans="16:16" x14ac:dyDescent="0.25">
      <c r="P1032263" s="2">
        <v>1.0555555560000001</v>
      </c>
    </row>
    <row r="1032264" spans="16:16" x14ac:dyDescent="0.25">
      <c r="P1032264" s="2">
        <v>14.25</v>
      </c>
    </row>
    <row r="1032265" spans="16:16" x14ac:dyDescent="0.25">
      <c r="P1032265" s="2" t="e">
        <v>#DIV/0!</v>
      </c>
    </row>
    <row r="1032266" spans="16:16" x14ac:dyDescent="0.25">
      <c r="P1032266" s="2">
        <v>0</v>
      </c>
    </row>
    <row r="1032267" spans="16:16" x14ac:dyDescent="0.25">
      <c r="P1032267" s="2">
        <v>0</v>
      </c>
    </row>
    <row r="1032268" spans="16:16" x14ac:dyDescent="0.25">
      <c r="P1032268" s="2">
        <v>103.9513678</v>
      </c>
    </row>
    <row r="1032269" spans="16:16" x14ac:dyDescent="0.25">
      <c r="P1032269" s="2">
        <v>36.271929819999997</v>
      </c>
    </row>
    <row r="1032270" spans="16:16" x14ac:dyDescent="0.25">
      <c r="P1032270" s="2">
        <v>0</v>
      </c>
    </row>
    <row r="1032271" spans="16:16" x14ac:dyDescent="0.25">
      <c r="P1032271" s="2">
        <v>0.33333333300000001</v>
      </c>
    </row>
    <row r="1032272" spans="16:16" x14ac:dyDescent="0.25">
      <c r="P1032272" s="2">
        <v>22.03803023</v>
      </c>
    </row>
    <row r="1032273" spans="16:16" x14ac:dyDescent="0.25">
      <c r="P1032273" s="2">
        <v>20510</v>
      </c>
    </row>
    <row r="1032274" spans="16:16" x14ac:dyDescent="0.25">
      <c r="P1032274" s="2">
        <f>(P1032200/P1032219)</f>
        <v>22.944444444444443</v>
      </c>
    </row>
    <row r="1032275" spans="16:16" x14ac:dyDescent="0.25">
      <c r="P1032275" s="2">
        <f>(P1032217/P1032207)</f>
        <v>62.333333333333336</v>
      </c>
    </row>
    <row r="1032276" spans="16:16" x14ac:dyDescent="0.25">
      <c r="P1032276" s="2">
        <f>(P1032208/P1032217)</f>
        <v>7.6203208556149732E-2</v>
      </c>
    </row>
    <row r="1032277" spans="16:16" x14ac:dyDescent="0.25">
      <c r="P1032277" s="2">
        <f>(P1032217/P1032208)</f>
        <v>13.12280701754386</v>
      </c>
    </row>
    <row r="1032278" spans="16:16" x14ac:dyDescent="0.25">
      <c r="P1032278" s="2">
        <f>(P1032192/P1032190)</f>
        <v>53.899999999999991</v>
      </c>
    </row>
    <row r="1032279" spans="16:16" x14ac:dyDescent="0.25">
      <c r="P1032279" s="2">
        <f>(P1032183/P1032190)</f>
        <v>58.6</v>
      </c>
    </row>
    <row r="1032280" spans="16:16" x14ac:dyDescent="0.25">
      <c r="P1032280" s="2">
        <f>(0.8998*P1032183)</f>
        <v>5.2728280000000005</v>
      </c>
    </row>
    <row r="1032281" spans="16:16" x14ac:dyDescent="0.25">
      <c r="P1032281" s="2">
        <f>(P1032280/P1032190)</f>
        <v>52.728280000000005</v>
      </c>
    </row>
    <row r="1032282" spans="16:16" x14ac:dyDescent="0.25">
      <c r="P1032282" s="2">
        <f>(P1032200/P1032208)</f>
        <v>68.833333333333329</v>
      </c>
    </row>
    <row r="1032283" spans="16:16" x14ac:dyDescent="0.25">
      <c r="P1032283" s="2">
        <f>(P1032217/P1032200)</f>
        <v>0.19064610679240473</v>
      </c>
    </row>
    <row r="1032284" spans="16:16" x14ac:dyDescent="0.25">
      <c r="P1032284" s="2" t="e">
        <f>(P1032213/P1032231)</f>
        <v>#DIV/0!</v>
      </c>
    </row>
    <row r="1032285" spans="16:16" x14ac:dyDescent="0.25">
      <c r="P1032285" s="2" t="e">
        <f>(P1032266/P1032267)</f>
        <v>#DIV/0!</v>
      </c>
    </row>
  </sheetData>
  <mergeCells count="5">
    <mergeCell ref="B2:I2"/>
    <mergeCell ref="B1:S1"/>
    <mergeCell ref="A4:S4"/>
    <mergeCell ref="A23:S23"/>
    <mergeCell ref="J2:O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3" sqref="A3"/>
    </sheetView>
  </sheetViews>
  <sheetFormatPr defaultRowHeight="15" x14ac:dyDescent="0.25"/>
  <cols>
    <col min="1" max="1" width="13.7109375" bestFit="1" customWidth="1"/>
    <col min="2" max="2" width="18.5703125" bestFit="1" customWidth="1"/>
    <col min="3" max="3" width="17.85546875" customWidth="1"/>
  </cols>
  <sheetData>
    <row r="1" spans="1:6" s="25" customFormat="1" ht="21" x14ac:dyDescent="0.35">
      <c r="A1" s="24" t="s">
        <v>124</v>
      </c>
    </row>
    <row r="2" spans="1:6" x14ac:dyDescent="0.25">
      <c r="A2" s="26" t="s">
        <v>121</v>
      </c>
      <c r="B2" s="26" t="s">
        <v>122</v>
      </c>
      <c r="C2" s="26" t="s">
        <v>123</v>
      </c>
    </row>
    <row r="3" spans="1:6" x14ac:dyDescent="0.25">
      <c r="A3" t="s">
        <v>1</v>
      </c>
      <c r="B3" s="27">
        <v>6.4</v>
      </c>
      <c r="C3" s="27" t="s">
        <v>125</v>
      </c>
      <c r="F3" t="s">
        <v>127</v>
      </c>
    </row>
    <row r="4" spans="1:6" x14ac:dyDescent="0.25">
      <c r="A4" t="s">
        <v>2</v>
      </c>
      <c r="B4" s="27">
        <v>5.8</v>
      </c>
      <c r="C4" s="27" t="s">
        <v>125</v>
      </c>
    </row>
    <row r="5" spans="1:6" x14ac:dyDescent="0.25">
      <c r="A5" t="s">
        <v>126</v>
      </c>
      <c r="B5" s="27">
        <v>6.5</v>
      </c>
      <c r="C5" s="27" t="s">
        <v>125</v>
      </c>
    </row>
    <row r="6" spans="1:6" x14ac:dyDescent="0.25">
      <c r="A6" t="s">
        <v>5</v>
      </c>
      <c r="B6" s="27">
        <v>6.2</v>
      </c>
      <c r="C6" s="27" t="s">
        <v>125</v>
      </c>
    </row>
    <row r="7" spans="1:6" x14ac:dyDescent="0.25">
      <c r="A7" t="s">
        <v>138</v>
      </c>
      <c r="B7" s="27">
        <v>6.5</v>
      </c>
      <c r="C7" s="27" t="s">
        <v>125</v>
      </c>
    </row>
    <row r="8" spans="1:6" x14ac:dyDescent="0.25">
      <c r="A8" t="s">
        <v>114</v>
      </c>
      <c r="B8" s="27">
        <v>6.5</v>
      </c>
      <c r="C8" s="27" t="s">
        <v>125</v>
      </c>
    </row>
    <row r="9" spans="1:6" x14ac:dyDescent="0.25">
      <c r="A9" t="s">
        <v>117</v>
      </c>
      <c r="B9" s="27">
        <v>6.5</v>
      </c>
      <c r="C9" s="27" t="s">
        <v>125</v>
      </c>
    </row>
    <row r="10" spans="1:6" x14ac:dyDescent="0.25">
      <c r="A10" t="s">
        <v>115</v>
      </c>
      <c r="B10" s="27">
        <v>5.7</v>
      </c>
      <c r="C10" s="27" t="s">
        <v>125</v>
      </c>
    </row>
    <row r="11" spans="1:6" x14ac:dyDescent="0.25">
      <c r="A11" t="s">
        <v>100</v>
      </c>
      <c r="B11" s="27">
        <v>5.7</v>
      </c>
      <c r="C11" s="27" t="s">
        <v>125</v>
      </c>
    </row>
    <row r="12" spans="1:6" x14ac:dyDescent="0.25">
      <c r="A12" t="s">
        <v>101</v>
      </c>
      <c r="B12" s="27">
        <v>6.8</v>
      </c>
      <c r="C12" s="27" t="s">
        <v>125</v>
      </c>
    </row>
    <row r="13" spans="1:6" x14ac:dyDescent="0.25">
      <c r="A13" t="s">
        <v>102</v>
      </c>
      <c r="B13" s="27">
        <v>6.8</v>
      </c>
      <c r="C13" s="27" t="s">
        <v>125</v>
      </c>
    </row>
    <row r="14" spans="1:6" x14ac:dyDescent="0.25">
      <c r="A14" t="s">
        <v>113</v>
      </c>
      <c r="B14" s="27">
        <v>6.8</v>
      </c>
      <c r="C14" s="27" t="s">
        <v>125</v>
      </c>
    </row>
    <row r="16" spans="1:6" x14ac:dyDescent="0.25">
      <c r="A16" s="31" t="s">
        <v>133</v>
      </c>
      <c r="B16" s="31"/>
      <c r="C16" s="31"/>
      <c r="D16" s="31"/>
      <c r="E16" s="31"/>
    </row>
    <row r="17" spans="1:5" x14ac:dyDescent="0.25">
      <c r="A17" s="32" t="s">
        <v>132</v>
      </c>
      <c r="B17" s="31"/>
      <c r="C17" s="31"/>
      <c r="D17" s="31"/>
      <c r="E17" s="31"/>
    </row>
    <row r="18" spans="1:5" x14ac:dyDescent="0.25">
      <c r="A18" s="33" t="s">
        <v>134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Gülin</dc:creator>
  <cp:lastModifiedBy>Gülin</cp:lastModifiedBy>
  <dcterms:created xsi:type="dcterms:W3CDTF">2020-09-09T19:49:01Z</dcterms:created>
  <dcterms:modified xsi:type="dcterms:W3CDTF">2022-07-01T11:56:23Z</dcterms:modified>
</cp:coreProperties>
</file>